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Info\Documents\TRANSITO DEPARTAMENTAL\2021\"/>
    </mc:Choice>
  </mc:AlternateContent>
  <xr:revisionPtr revIDLastSave="0" documentId="13_ncr:1_{20942A07-2102-49CE-B7E8-DD59139E12CB}" xr6:coauthVersionLast="46" xr6:coauthVersionMax="46" xr10:uidLastSave="{00000000-0000-0000-0000-000000000000}"/>
  <bookViews>
    <workbookView xWindow="-120" yWindow="-120" windowWidth="20730" windowHeight="11160" xr2:uid="{55CC1999-8D01-4BA2-B236-7D471B4D4B26}"/>
  </bookViews>
  <sheets>
    <sheet name="INFORME" sheetId="2" r:id="rId1"/>
    <sheet name="Hoja2" sheetId="3" r:id="rId2"/>
  </sheets>
  <definedNames>
    <definedName name="_xlnm._FilterDatabase" localSheetId="0" hidden="1">INFORME!$A$1:$L$85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2" l="1"/>
  <c r="D60" i="2" s="1"/>
</calcChain>
</file>

<file path=xl/sharedStrings.xml><?xml version="1.0" encoding="utf-8"?>
<sst xmlns="http://schemas.openxmlformats.org/spreadsheetml/2006/main" count="866" uniqueCount="380">
  <si>
    <t>BAJA</t>
  </si>
  <si>
    <t>ACCION DE CUMPLIMIENTO</t>
  </si>
  <si>
    <t>SIN CUANTÍA</t>
  </si>
  <si>
    <t>INSTITUTO DE TRANSITO</t>
  </si>
  <si>
    <t>JUZGADO CATORCE ADMINISTRATIVO</t>
  </si>
  <si>
    <t>PENDIENTE</t>
  </si>
  <si>
    <t>IMPROCEDENTE</t>
  </si>
  <si>
    <t>MEDIA ALTA</t>
  </si>
  <si>
    <t>2019-00120</t>
  </si>
  <si>
    <t>JUZGADO DOCE ADMINISTRATIVO</t>
  </si>
  <si>
    <t>REPARACION DIRECTA</t>
  </si>
  <si>
    <t>ANGEL MIGUEL JULIO DIAZ</t>
  </si>
  <si>
    <t>JUZGADO SEPTIMO ADMINISTRATIVO</t>
  </si>
  <si>
    <t>ALTA</t>
  </si>
  <si>
    <t>N/A</t>
  </si>
  <si>
    <t>NA</t>
  </si>
  <si>
    <t>LIQUIDACION DEL CREDITO</t>
  </si>
  <si>
    <t>2017-00165</t>
  </si>
  <si>
    <t>JUZGADO SEGUNDO ADMINISTRATIVO</t>
  </si>
  <si>
    <t>EJECUTIVO</t>
  </si>
  <si>
    <t>C.C. 32.639.168</t>
  </si>
  <si>
    <t>SIXTA OSORIO</t>
  </si>
  <si>
    <t>2020-00096</t>
  </si>
  <si>
    <t>NULIDAD Y RESTABLECIMIENTO DEL DERECHO</t>
  </si>
  <si>
    <t>CC.18.519.429</t>
  </si>
  <si>
    <t>EDWIN ROJAS JULIO</t>
  </si>
  <si>
    <t>MEDIA</t>
  </si>
  <si>
    <t>CONTESTADA</t>
  </si>
  <si>
    <t>2020-00063</t>
  </si>
  <si>
    <t>JUZGADO QUINTO ADMINISTRATIVO</t>
  </si>
  <si>
    <t>c.c.8.698.488</t>
  </si>
  <si>
    <t>BLAS OSORIO</t>
  </si>
  <si>
    <t>2020-00094</t>
  </si>
  <si>
    <t>C.C.72.001,089</t>
  </si>
  <si>
    <t>VICTOR RIOS MERCADO</t>
  </si>
  <si>
    <t>2020-00132</t>
  </si>
  <si>
    <t xml:space="preserve">JUZGADO PRIMERO ADMINISTRATIVO </t>
  </si>
  <si>
    <t>CC.22.728.509</t>
  </si>
  <si>
    <t>DARLY VEGA CERA</t>
  </si>
  <si>
    <t>Se admite la demanda, mediante auto del 20 de enero de 2020 se ORDENA NOTIFICACION, EL 6 DE FEBRERO DE 2020 se surte notificacion, término para contestar la demanda 12 DE AGOSTO DE 2020 (NO SOMOS PARTE) QUIEN APARECE COMO DEMANDADO ES LA DIECCION ATLANTICO DEL MINISTERIO DE TRANSPORTE</t>
  </si>
  <si>
    <t>PENDIENTE CONTESTAR</t>
  </si>
  <si>
    <t>2019-485</t>
  </si>
  <si>
    <t xml:space="preserve">TRIBUNAL ADMINISTRATIVO MAG CHRISTIANSEN </t>
  </si>
  <si>
    <t xml:space="preserve">MINTRANSPORTE-DIRECCION TERRITORIAL DEL ATLANTICO- VINCULADOS COMPAÑOA LIBERTADOS S.A. Y OTROS </t>
  </si>
  <si>
    <t>Expreso costeña S.A.S</t>
  </si>
  <si>
    <t>2019-153</t>
  </si>
  <si>
    <t>4 ADMINISTRATIVO</t>
  </si>
  <si>
    <t xml:space="preserve">LUIS MANOTAS ARCINIEGAS </t>
  </si>
  <si>
    <t>2019-086</t>
  </si>
  <si>
    <t>9 ADMINISTRATIVO</t>
  </si>
  <si>
    <t>ESNEDY SANCHEZ</t>
  </si>
  <si>
    <t>SE CELEBRÓ AUDIENCIA INICIAL</t>
  </si>
  <si>
    <t>2018-414</t>
  </si>
  <si>
    <t>7 ADMINISTRATIVO</t>
  </si>
  <si>
    <t>DIANIS DEL ROSARIO ALBOR</t>
  </si>
  <si>
    <t>ABSOLUTORIA</t>
  </si>
  <si>
    <t>8 ADMINISTRATIVO</t>
  </si>
  <si>
    <t>SIN  IDENTIFICACION</t>
  </si>
  <si>
    <t>14 ADMINISTRATIVO</t>
  </si>
  <si>
    <t>12 ADMINISTRATIVO</t>
  </si>
  <si>
    <r>
      <t xml:space="preserve">PENDIENTE FALLO 2A INSTANCIA, </t>
    </r>
    <r>
      <rPr>
        <b/>
        <sz val="11"/>
        <color rgb="FFFF0000"/>
        <rFont val="Candara"/>
        <family val="2"/>
      </rPr>
      <t>EL 9 DE DICIEMBRE DE 2019 SE NOTIFICA SENTENCIA QUE NEGO LAS PRETENSIONES, NO APELARON SE ARCHIVO.</t>
    </r>
  </si>
  <si>
    <t>SENETENCIA</t>
  </si>
  <si>
    <t>2019-275</t>
  </si>
  <si>
    <t>10 ADMINISTRATIVO</t>
  </si>
  <si>
    <t>JESSE BUTRON</t>
  </si>
  <si>
    <t xml:space="preserve">mediante auto del 30 de enero de 2020 se rechaza la impugnacion interpuesta por extemporanea </t>
  </si>
  <si>
    <t>ARCHIVADO</t>
  </si>
  <si>
    <t>2019-291</t>
  </si>
  <si>
    <t>BOLIVAR PARRA</t>
  </si>
  <si>
    <t>PENDIENTE FALLO 2A INSTANCIA. Auto rechaza por extemporaneo el recurso de impugnacion interpuesto contra la decisión adiada el 6 de diciembre de 2019.</t>
  </si>
  <si>
    <t>2019-277</t>
  </si>
  <si>
    <t>13 ADMINISTRATIVO</t>
  </si>
  <si>
    <t>ELKIN ZARACHE CASTRO</t>
  </si>
  <si>
    <t>PROSPERÓ LA EXCEPCIÓN PREVIA DE FALTA DE JURISDICCIÓN, LA PARTE DEMANDANTE APELÓ LA DECISIÓN, SE ENCUENTRA EN EL CONSEJO DE ESTADO</t>
  </si>
  <si>
    <t>FALTA DE JURISDICCION</t>
  </si>
  <si>
    <t>2018-00673</t>
  </si>
  <si>
    <t>TRIBUNAL ADMINISTRATIVO DEL ATLANTICO MAG LUIS MARTELO</t>
  </si>
  <si>
    <t>CONTROVERSIA CONTRACTUAL</t>
  </si>
  <si>
    <t>$200.000.000.</t>
  </si>
  <si>
    <t>ANCAS</t>
  </si>
  <si>
    <t xml:space="preserve">EL 31 DE OCTUBRE DE 2019 SE NOTIFCA SENTENCIA, NO APELARON SE ARCHIVO. </t>
  </si>
  <si>
    <t>2019-260</t>
  </si>
  <si>
    <t>11 ADMINISTRTATIVO</t>
  </si>
  <si>
    <t>MARELBIS PEREZ</t>
  </si>
  <si>
    <t>2018-425</t>
  </si>
  <si>
    <t>LILIANA CASTRO</t>
  </si>
  <si>
    <t>2018-401</t>
  </si>
  <si>
    <t>6 ADMINISTRATIVO DE MANIZALES</t>
  </si>
  <si>
    <t>ENRIQUE SANTANDER</t>
  </si>
  <si>
    <t>2018-092</t>
  </si>
  <si>
    <t>15 ADMINISTRATIVO DE MEDELLIN</t>
  </si>
  <si>
    <t>ANGEL ALVAREZ FIGUEROA</t>
  </si>
  <si>
    <t xml:space="preserve">EL 17 DE MAYO DE 2018 SE DECLARO EXTEMPORANEO LA APELACION, ARCHIVADO. </t>
  </si>
  <si>
    <t>2018-072</t>
  </si>
  <si>
    <t>3 ADMINISTRATIVO</t>
  </si>
  <si>
    <t>ALEXANDER DE LA ROSA</t>
  </si>
  <si>
    <t>1) El tribunal mediante auto de fecha del 4 de marzo de 2019 decidió resolver la falta de jurisdiccion pues consideró que se habia dispuesto en el contrato a otra forma de resolución de conflictos y que por lo tanto es procedente dicha excepción, asi mismo que no hay probanza suficiente que se haya hecho uso de la clausula exorbitante de caducidad. 2) El instituto interpone recurso de apelación considerando que el trib no se pronuncio respeto a las costas y agencias en dereecho. 3) dicho recurso  mediante auto del 10 de octubre de 2019 es inadmitido por el Consejo de Estado y menciona que el recurso legal apropiado era el de adición de la sentencia. 4) En auto fechado del 14 de febrero de 2020 el trib decide respecto de las costas y agencias considerando que el demandante no incurrio en conductas que ameriten dicha sancion, procede a : ADICIONA la parte resolutiva del auto del 4 de marzo de 2019 no condenando en costas y ordenando el archivo del expediente.</t>
  </si>
  <si>
    <t>FAVORABLE</t>
  </si>
  <si>
    <t>080012333000201867301</t>
  </si>
  <si>
    <t>CONSEJO DE ESTADO</t>
  </si>
  <si>
    <t>TRIBUNAL ADMINISTRATIVO DEL ATLANTICO  MAG LUIS CARLOS MARTELO</t>
  </si>
  <si>
    <t xml:space="preserve">ANAYA Y CASTELLANOS CONSULTORIAS S.A.S </t>
  </si>
  <si>
    <t>DECLARO CADUCIDAD</t>
  </si>
  <si>
    <t xml:space="preserve">AUDIENCIA INICIAL REALIZADA </t>
  </si>
  <si>
    <t>080012333000201701289</t>
  </si>
  <si>
    <t>TRIBUNAL ADMINISTRATIVO DEL ATLANTICO MAG JUDITH ROMERO</t>
  </si>
  <si>
    <t>ENSEÑANDO SAS</t>
  </si>
  <si>
    <t>CONDENATORIA</t>
  </si>
  <si>
    <t xml:space="preserve">SENTENCIA </t>
  </si>
  <si>
    <t>2017-076</t>
  </si>
  <si>
    <t>5 ADMINISTRATIVO</t>
  </si>
  <si>
    <t>NULIDAD Y RESTABLECIMIENTO</t>
  </si>
  <si>
    <t>EDGAR ARIAS MONTOYA</t>
  </si>
  <si>
    <t xml:space="preserve">SENTENCIA ABSOLUTORIA EN FIRME </t>
  </si>
  <si>
    <t>2018-003</t>
  </si>
  <si>
    <t>VICTOR ALBARRACIN</t>
  </si>
  <si>
    <t>MEDIO BAJO</t>
  </si>
  <si>
    <t xml:space="preserve">ABSOLUTORIA </t>
  </si>
  <si>
    <t>PRUEBA</t>
  </si>
  <si>
    <t>0800133330052017-337</t>
  </si>
  <si>
    <t>TRIBUNAL ADMINISTRATIVO DEL ATLANTICO MAG LUIS CERRA</t>
  </si>
  <si>
    <t>HERNANDO ANTONIO SIERRA INSIGNARES</t>
  </si>
  <si>
    <t>BAJO</t>
  </si>
  <si>
    <t>PARA FALLO SEGUNDA INS</t>
  </si>
  <si>
    <t>2018-00057</t>
  </si>
  <si>
    <t>6 ADMINISTRATIVO</t>
  </si>
  <si>
    <t>MIRIAM ALVAREZ PULIDO</t>
  </si>
  <si>
    <t>2018-00070</t>
  </si>
  <si>
    <t xml:space="preserve">TRIBUNAL ADMINISTRATIVO DEL ATLANTICO MAG CESAR TORRES </t>
  </si>
  <si>
    <t>CARLOS HUMBERTO RODRIGUEZ RENDON</t>
  </si>
  <si>
    <t>AUDIENCIA DE PACTO DE CUMPLIMIENTO</t>
  </si>
  <si>
    <t>2017-1425</t>
  </si>
  <si>
    <t>TRIBUNAL MP JAVIER BORNACELLY</t>
  </si>
  <si>
    <t>ACCION POPULAR</t>
  </si>
  <si>
    <t>EXPRESO SABANERO</t>
  </si>
  <si>
    <t>CARLOS GRANADOS</t>
  </si>
  <si>
    <t>2018-0003</t>
  </si>
  <si>
    <t>6 ADMINISTRATIVO SANTA MARTA</t>
  </si>
  <si>
    <t>LUIS AVILA CERPA</t>
  </si>
  <si>
    <t>MEDIO</t>
  </si>
  <si>
    <t>2017-237</t>
  </si>
  <si>
    <t>GALDINO OROZCO</t>
  </si>
  <si>
    <t>2017-284</t>
  </si>
  <si>
    <t xml:space="preserve">ALFREDO FLOREZ </t>
  </si>
  <si>
    <r>
      <t xml:space="preserve">PROCESO TERMINA CON DESISITIMIENTO DE LA DEMANDA, </t>
    </r>
    <r>
      <rPr>
        <b/>
        <sz val="11"/>
        <color rgb="FFFF0000"/>
        <rFont val="Candara"/>
        <family val="2"/>
      </rPr>
      <t xml:space="preserve">EL 7 DE DICIEMBRE DE 2019 SE DECRETA DESISTMIENTO, ESTA ARCHIVADO. </t>
    </r>
  </si>
  <si>
    <t>2016-360</t>
  </si>
  <si>
    <t>RAMON GALVAN</t>
  </si>
  <si>
    <t>PARA FALLO</t>
  </si>
  <si>
    <t>2017-272</t>
  </si>
  <si>
    <t>FABIO MONTES</t>
  </si>
  <si>
    <t>Se presentaron alegatos, a espera de fallo, pasó al despacho del doctor Osca Wilches por impedimento manifestado por el doctor Ángel Hernández</t>
  </si>
  <si>
    <t>2016-00179</t>
  </si>
  <si>
    <t>CELINA BUELVAS</t>
  </si>
  <si>
    <t>ESTA PENDIENTE QUE EL JUEZ SE PRONUNCIE SOBRE OBJECIÓN A LA LIQUIDACIÓN DEL CREDITO APORTADA POR EL EJECUTANTE. EL APODERADO DEL TRANSITO OBJETO LA LIQUIDACIÓN TODA VEZ QUE EL MANDAMIENTO DE PAGO NO ORDENÓ PAGO DE INTERESES MORATORIOS. SOBRE ESTA SITUACIÓN EXISTE PRONUNCIAMIENTO DEL CONSEJO DE ESTADO EN EL QUE SE SEÑALA QUE SI NO SE ORDENO PAGO DE INTERESES MORATORIOS EN EL MANDAMIENTO DE PAGO NO PUEDEN COBRARSE EN LA LIQUIDACIÓN DEL CREDITO</t>
  </si>
  <si>
    <t>2017-165</t>
  </si>
  <si>
    <t>2 ADMINISTRATIVO</t>
  </si>
  <si>
    <t>540,661,900</t>
  </si>
  <si>
    <t>2017-220</t>
  </si>
  <si>
    <t>Se presentó nulidad</t>
  </si>
  <si>
    <t>2016-454</t>
  </si>
  <si>
    <t>6 LABORAL</t>
  </si>
  <si>
    <t>ORDINARIO LABORAL</t>
  </si>
  <si>
    <t>DANIEL BULA</t>
  </si>
  <si>
    <r>
      <t xml:space="preserve">PENDIENTE DE FALLO, </t>
    </r>
    <r>
      <rPr>
        <b/>
        <sz val="11"/>
        <rFont val="Candara"/>
        <family val="2"/>
      </rPr>
      <t>LO ULTIMO FUERON LOS ALEGATOS EL 21 DE SEPTIEMBRE DE 2017, ESTA PENDIENTE DE FALLO.</t>
    </r>
    <r>
      <rPr>
        <b/>
        <sz val="11"/>
        <color rgb="FFFF0000"/>
        <rFont val="Candara"/>
        <family val="2"/>
      </rPr>
      <t xml:space="preserve"> </t>
    </r>
  </si>
  <si>
    <t>08001333300920150032800</t>
  </si>
  <si>
    <t>NULIDAD Y RESTABLECIMIENTO LABORAL</t>
  </si>
  <si>
    <t>FLOR MUÑOZ</t>
  </si>
  <si>
    <t xml:space="preserve"> AUDIENCIA DE CONCILIACION  DEL 12 DE DICIEMBRE DE 2019, COMO REQUISITO DE RECURSO DE APELACIÓN. SE ACORDÓ QUE EL DEMANDANTE RENUNCIABA A LOS PERJUICIOS Y EL TRANSITO REVOCABA LAS RESOLUCIONES</t>
  </si>
  <si>
    <t>TERMINADO</t>
  </si>
  <si>
    <t>2016-407</t>
  </si>
  <si>
    <t>HADER BLANCO</t>
  </si>
  <si>
    <t>2016-367</t>
  </si>
  <si>
    <t>HILBERT ARTETA</t>
  </si>
  <si>
    <t>APELACIÓN</t>
  </si>
  <si>
    <t>2016-00116</t>
  </si>
  <si>
    <t>JORGE LUIS RODRIGUEZ</t>
  </si>
  <si>
    <t>08001333300620150062600</t>
  </si>
  <si>
    <t>ISAID AVENDAÑO</t>
  </si>
  <si>
    <t>TERMINACION POR PAGO</t>
  </si>
  <si>
    <t>2015-311</t>
  </si>
  <si>
    <t>JAIME ROJAS CALABRIA</t>
  </si>
  <si>
    <t>Declara la caducidad de la acción.</t>
  </si>
  <si>
    <t>2016-163</t>
  </si>
  <si>
    <t>JEOVANY PUA CASTRO</t>
  </si>
  <si>
    <t>Se profirio sentencia y espera archivo.</t>
  </si>
  <si>
    <t>2016-252</t>
  </si>
  <si>
    <t>LUIS PEREZ HERNANDEZ</t>
  </si>
  <si>
    <t xml:space="preserve">AUDIENCIA INTERROGATORIO DE PARTE </t>
  </si>
  <si>
    <t>2016-375</t>
  </si>
  <si>
    <t>900296054-2</t>
  </si>
  <si>
    <t>CAR RENT DEL CARIBE</t>
  </si>
  <si>
    <t>PENDIENTE DE FALLO</t>
  </si>
  <si>
    <t>080013333001201500178</t>
  </si>
  <si>
    <t>1 ADMINISTRATIVO</t>
  </si>
  <si>
    <t>GUSTAVO SILVA</t>
  </si>
  <si>
    <t>Se profirió sentencia y se ordena archivo.</t>
  </si>
  <si>
    <t>2017-252</t>
  </si>
  <si>
    <t>ELVIRA MESINO HERRERA</t>
  </si>
  <si>
    <r>
      <t xml:space="preserve">ARCHIVADO, </t>
    </r>
    <r>
      <rPr>
        <b/>
        <sz val="11"/>
        <color rgb="FFFF0000"/>
        <rFont val="Candara"/>
        <family val="2"/>
      </rPr>
      <t xml:space="preserve">EL 28 DE AGOSTO DE 2019 SE PROFIERE AUTO DE OBEDEZCASE Y CUMPLASE. </t>
    </r>
  </si>
  <si>
    <t>2017-262</t>
  </si>
  <si>
    <t>LEONARDO GARCIA</t>
  </si>
  <si>
    <t>2017-312</t>
  </si>
  <si>
    <t>802,015,182</t>
  </si>
  <si>
    <t>INVERSIONES EL PUNTO</t>
  </si>
  <si>
    <t>080013333009201600435</t>
  </si>
  <si>
    <t>CARLOS ARIAS</t>
  </si>
  <si>
    <r>
      <t xml:space="preserve">ARCHIVADO, </t>
    </r>
    <r>
      <rPr>
        <b/>
        <sz val="11"/>
        <color rgb="FFFF0000"/>
        <rFont val="Candara"/>
        <family val="2"/>
      </rPr>
      <t xml:space="preserve">EL 15 DE MARZO DE 2018 SE REALIZO AUDIENCIA INICIAL EN LA QUE SE DECLARO LA INEPTA DEMANDA, NO SE APELO ARCHIVADO. </t>
    </r>
  </si>
  <si>
    <t>080013333001201600256</t>
  </si>
  <si>
    <t>CESAR RENIZ ESCORCIA</t>
  </si>
  <si>
    <t>PAGO TOTAL</t>
  </si>
  <si>
    <t>080013331006201000352</t>
  </si>
  <si>
    <t>EDILFREDO PASTOR FONTALVO</t>
  </si>
  <si>
    <t>080012331005201300172</t>
  </si>
  <si>
    <t>TRIBUNAL ADMINISTRATIVO CH</t>
  </si>
  <si>
    <t>CARLOS MARIO HOYOS MORALES</t>
  </si>
  <si>
    <t>2004-2460</t>
  </si>
  <si>
    <t>4 ADMINISTRATIVO DESCONGESTION</t>
  </si>
  <si>
    <t>DORA CASTRO</t>
  </si>
  <si>
    <t>ALTO</t>
  </si>
  <si>
    <t>Fallo de primera instancia favorable a la entidad en cuanto declar la nulidad del contrato con la falta de los requisitos esenciales. SE PROFIRIÓ SENTENCIA DE SEGUNDA INSTANCIA NOTIFICADA EL 18 DE DICIEMBRE DE 2020 por medio de la cual se revoca la sentencia de primera instancia y deniega las pretensiones de la demanda.</t>
  </si>
  <si>
    <t>DESFAVORABLE</t>
  </si>
  <si>
    <t>FALLO DE SEGUNDA INSTANCIA</t>
  </si>
  <si>
    <t>08001333301220130013900</t>
  </si>
  <si>
    <t>COINDES - COMPETITIVIDAD, INNOVACION Y
DESARROLLO SOSTENIBLE</t>
  </si>
  <si>
    <t>PRUEBAS</t>
  </si>
  <si>
    <t>08001333100920150008700</t>
  </si>
  <si>
    <t>LUCÍA DE LA CRUZ GUERRERO</t>
  </si>
  <si>
    <t>QUE SE SURTA AUDIENCIA DE CONCILIACION PARA CONCEDER APELACIÓN EN JUZGADO 37 ADMINISTRATIVO EN BOGOTA-  NOTIFICACION 14 DE OCTUBRE DE 2015</t>
  </si>
  <si>
    <t>1100133360037201200323</t>
  </si>
  <si>
    <t>37 ADMINISTRATIVO BOGOTA</t>
  </si>
  <si>
    <t>FABIOLA GUTIERREZ GONZALEZ</t>
  </si>
  <si>
    <t>08001333100120040034200</t>
  </si>
  <si>
    <t>PROTEGER LTDA</t>
  </si>
  <si>
    <t>08001333100820090019700</t>
  </si>
  <si>
    <t>AYP LTDA</t>
  </si>
  <si>
    <t>080013105014201000476</t>
  </si>
  <si>
    <t>14 LABORAL CIRCUITO</t>
  </si>
  <si>
    <t>AFP BBVA HORIZONTE</t>
  </si>
  <si>
    <t>AGUSTIN RODRIGUEZ PEREZ</t>
  </si>
  <si>
    <t>080012333004201401652 LM</t>
  </si>
  <si>
    <t>TRIBUNAL ADMINISTRATIVO MP.MARTELO</t>
  </si>
  <si>
    <t>900,359,416-7</t>
  </si>
  <si>
    <t>CENINTRA</t>
  </si>
  <si>
    <t>08001233100320100001200</t>
  </si>
  <si>
    <t>N/R LABORAL</t>
  </si>
  <si>
    <t>IVAN OROZCO VARELA</t>
  </si>
  <si>
    <t xml:space="preserve">2003-0483-00 </t>
  </si>
  <si>
    <t>890,101,408-4</t>
  </si>
  <si>
    <t>TRANSDIAZ</t>
  </si>
  <si>
    <t>MEDIO ALTO</t>
  </si>
  <si>
    <t>080013333009201400227</t>
  </si>
  <si>
    <t>080012331004200900119</t>
  </si>
  <si>
    <t>SALVADOR GALEANO</t>
  </si>
  <si>
    <t>08001333100420080026700</t>
  </si>
  <si>
    <t>ENRIQUE PATIÑO</t>
  </si>
  <si>
    <t>CONDENATORIO</t>
  </si>
  <si>
    <t>FALLO PRIMERA INSTANCIA</t>
  </si>
  <si>
    <t>080013333012201400468</t>
  </si>
  <si>
    <t>MIGUEL RODRIGUEZ</t>
  </si>
  <si>
    <t>08001233100019970193707</t>
  </si>
  <si>
    <t>TRIBUNAL ADMINISTRATIVO</t>
  </si>
  <si>
    <t>GILMA VILLAREAL</t>
  </si>
  <si>
    <t>080013331004200800273</t>
  </si>
  <si>
    <t>ELVIRA PRIETO</t>
  </si>
  <si>
    <t>08001333100420090024200</t>
  </si>
  <si>
    <t>NEWTON MERCADO</t>
  </si>
  <si>
    <t>08001233300420130012700</t>
  </si>
  <si>
    <t>LEANDRO YEPES</t>
  </si>
  <si>
    <t>08001233100120110025700</t>
  </si>
  <si>
    <t>MINISTERIO DE TRASNPORTE</t>
  </si>
  <si>
    <t>NICOLAS IMPARATO</t>
  </si>
  <si>
    <t>0508840040022013008600</t>
  </si>
  <si>
    <t>2 PENAL MPLA</t>
  </si>
  <si>
    <t>TUTELA</t>
  </si>
  <si>
    <t>MAURICIO OCHOA</t>
  </si>
  <si>
    <t>0800333101020100004800</t>
  </si>
  <si>
    <t>VICTOR SOLANO</t>
  </si>
  <si>
    <t>08001333300220130015200</t>
  </si>
  <si>
    <t>08001333101120100019300</t>
  </si>
  <si>
    <t>CLAUDIA CARATT</t>
  </si>
  <si>
    <t>08001333300820140050300</t>
  </si>
  <si>
    <t>WALID SOLANO</t>
  </si>
  <si>
    <t>0800133310042010001700</t>
  </si>
  <si>
    <t>JAIME LARA</t>
  </si>
  <si>
    <t>SENTENCIA ABSOLUTORIA</t>
  </si>
  <si>
    <t>08001333101219990172600</t>
  </si>
  <si>
    <t>890,102,999</t>
  </si>
  <si>
    <t>INVERSIONES DURAN CARS</t>
  </si>
  <si>
    <t>EL 6 DE MARZO DE 2014 AUTO DE OBEDEZCASE Y CUMPLASE, ARCHIVADO</t>
  </si>
  <si>
    <t>0800133330122013037200</t>
  </si>
  <si>
    <t>CELEDON BALLESTAS</t>
  </si>
  <si>
    <t>0800123310062289200800</t>
  </si>
  <si>
    <t xml:space="preserve">ALBERTO CABRERA </t>
  </si>
  <si>
    <t>080013333008201200168</t>
  </si>
  <si>
    <t>FELIPE PUERTAS MARTINEZ</t>
  </si>
  <si>
    <t>08001233100320040233700</t>
  </si>
  <si>
    <t>REPETICION</t>
  </si>
  <si>
    <t>JUAN ELOY MIRANDA</t>
  </si>
  <si>
    <t xml:space="preserve">NO CONCUERDA LAS PARTES. </t>
  </si>
  <si>
    <t>08001233100120100018801</t>
  </si>
  <si>
    <t>ORLANDO CURIEL DIPE</t>
  </si>
  <si>
    <t>SENTENCIA CONDENATORIA</t>
  </si>
  <si>
    <t>08001333101020100004900</t>
  </si>
  <si>
    <t>ANGELA GONZALEZ</t>
  </si>
  <si>
    <r>
      <t xml:space="preserve">PROCESO SE ENCUENTRA EN TRAMITE DE EJECUTIVO EN EEL JUZGADO 2 ADMINISTRATIVO PENDIENTE DE RESOLVERSE LA LIQUIDACIÓN DEL CRÉDITO, </t>
    </r>
    <r>
      <rPr>
        <b/>
        <sz val="11"/>
        <color rgb="FFFF0000"/>
        <rFont val="Candara"/>
        <family val="2"/>
      </rPr>
      <t xml:space="preserve"> ARCHIVADO DESDE EL 19 DICIEMBRE DE 2017 JUZGADO 15 ADMTIVO.      Mediante sentencia del 5 de marzo de 2020 el Juzgado Segundo adm ordena embargar cuentas del transito por suma de </t>
    </r>
  </si>
  <si>
    <t>08001333100520030200700</t>
  </si>
  <si>
    <t>SIXTA TULIA OSORIO BRION</t>
  </si>
  <si>
    <t>0800133310112012000080</t>
  </si>
  <si>
    <t>6 MIXTO ADMINISTRATIVO</t>
  </si>
  <si>
    <t>EFRAÍN PATIÑO</t>
  </si>
  <si>
    <t>080012331000199800614</t>
  </si>
  <si>
    <t>WELFRAN MENDOZA</t>
  </si>
  <si>
    <t>OSCAR AGUILAR</t>
  </si>
  <si>
    <t>08001331100920080008000</t>
  </si>
  <si>
    <t>ERIKA VILLAREAL</t>
  </si>
  <si>
    <t>PARA  FALLO SEGUNDA INS</t>
  </si>
  <si>
    <t>08001333300420100107000</t>
  </si>
  <si>
    <t>SAMUEL ROBLES CLAVIJO</t>
  </si>
  <si>
    <t>PROBABILIDAD DE PERDIDA</t>
  </si>
  <si>
    <t xml:space="preserve">SEGUIMIENTO </t>
  </si>
  <si>
    <t>DECISION DE SEGUNDA INSTANCIAA</t>
  </si>
  <si>
    <t>DECISION DE PRIMERA INSTANCIA</t>
  </si>
  <si>
    <t>ESTADO PROCESAL</t>
  </si>
  <si>
    <t>RADICADO</t>
  </si>
  <si>
    <t>DESPACHO 2DA INSTANCIA</t>
  </si>
  <si>
    <t>DESPACHO 1era  INSTANCIA</t>
  </si>
  <si>
    <t>CLASE DE PROCESO</t>
  </si>
  <si>
    <t>CUANTÍA</t>
  </si>
  <si>
    <t>DEMANDADO</t>
  </si>
  <si>
    <t>IDENTIFICACIÓN</t>
  </si>
  <si>
    <t>DEMANDANTE</t>
  </si>
  <si>
    <t>ACCIONES DE CUMPLIMIENTO</t>
  </si>
  <si>
    <t>TOTAL PROCESOS ACTIVOS</t>
  </si>
  <si>
    <t>RODRIGO ROJANO</t>
  </si>
  <si>
    <t>CARLOS DE LA VEGA LAFAURIE</t>
  </si>
  <si>
    <t>JUZGADO 2 ADMINISTRATIVO DE B/QUILLA</t>
  </si>
  <si>
    <t>TRIBUNAL ADMINISTRATIVO DEL ATLÁNTICO - OSCAR WILCHES</t>
  </si>
  <si>
    <t>2013-00334</t>
  </si>
  <si>
    <t>TRIBUNAL ADMINISTRATIVO DEL ATLANTICO MP LUIS CARLOS MARTELO</t>
  </si>
  <si>
    <t>2014-01652</t>
  </si>
  <si>
    <t>APELACION DE SENTENCIA</t>
  </si>
  <si>
    <t>sentencia del 16 de sepriembre de 2016, niega pretensiones</t>
  </si>
  <si>
    <t xml:space="preserve">pendiente </t>
  </si>
  <si>
    <t>PROCESO PENDIENTE DE RESOLVERSE LA SEGUNDA INSTANCIA EN EL CONSEJO DE ESTADO, LAS PRETESNIONES RECAEN SOBRE LOS PERJUICIOS CAUSADOS POR LA INMOVILIZACIÓN DE UN VEHÍCULO</t>
  </si>
  <si>
    <t xml:space="preserve">MEDIO </t>
  </si>
  <si>
    <t>SENTENCIA PARCIALMENTE CONDENATORIA</t>
  </si>
  <si>
    <t>SENTENCIA DE SEGUNDA INSTANCIA CONDENATORIA, PROVIDENCIA DEL 4 DE JUNIO DE 2012 CONSEJO DE ESTADO, LAS PRETENSIONES RECAEN SOBRE LA INMOVILIZACION DE UN VEHICULO</t>
  </si>
  <si>
    <t>PENDIENTE REPARTO</t>
  </si>
  <si>
    <t>SE PROFIRIO FALLO NOTIFICADO EL 25 DE ENERO DE 2021 CONDENANDO AL INSTITUTO DE TRANSITO DEPARTAMENTAL DEL ATLANTICO, SE APELÓ LA SENTENCIA, PENDIENTE ADMISIÓN DE RECURSO, LAS PRETENSIONES RECAEN EN LA SOLICITUD DE INDEMNIZACION DE PERJUICIOS POR CANCELACION DE MATRICULA</t>
  </si>
  <si>
    <t>PARA FALLO DE PRIMERA INSTANCIA</t>
  </si>
  <si>
    <r>
      <t xml:space="preserve">PENDIENTE DE FALLO, </t>
    </r>
    <r>
      <rPr>
        <b/>
        <sz val="11"/>
        <rFont val="Candara"/>
        <family val="2"/>
      </rPr>
      <t>6 NOVIEMBRE DE 2019 ALEGATOS.</t>
    </r>
    <r>
      <rPr>
        <b/>
        <sz val="11"/>
        <color rgb="FFFF0000"/>
        <rFont val="Candara"/>
        <family val="2"/>
      </rPr>
      <t xml:space="preserve"> LAS PRETENSIONES RECAEN SOBRE LA NULIDAD DE ACTOS ADMINISTRATIVOS SANCIONATORIOS POR INFRACCIONES DE TRANSITO </t>
    </r>
  </si>
  <si>
    <r>
      <t xml:space="preserve">PENDIENTE DE AGOTAMIENTO DE ETAPA PROBATORIA, </t>
    </r>
    <r>
      <rPr>
        <b/>
        <sz val="11"/>
        <rFont val="Candara"/>
        <family val="2"/>
      </rPr>
      <t>LA AUDIENCIA INICIAL SE REALIZO EN NOVIEMNBRE DE 2017, SE ENCUENTRA EN ETAPA PROBATORIA, PENDIENTE PERITAJE</t>
    </r>
  </si>
  <si>
    <t>el 6 de noviembre de 2019 se llevó a cabo la audiencia inicial - El 14 de abril de 2020 a las 3:00pm se encuentra fijada audiencia de interrogatorio de parte, audiencia que no fue realizada por motivos de codiv-19, las pretensiones recaen sobre a nulidad de actos administrativos sancionatorios por infracciones de tránsito</t>
  </si>
  <si>
    <t>ABSOLUTORIO</t>
  </si>
  <si>
    <t>El 18 de noviembre de 2018, se profirió sentencia de primera instancia que denegó las pretensiones de la demanda que buscaban la nulidad de resoluciones sancionatorias por infracciones de tránsito, a la espera de la sentencia de segunda instancia</t>
  </si>
  <si>
    <r>
      <rPr>
        <b/>
        <sz val="11"/>
        <rFont val="Candara"/>
        <family val="2"/>
      </rPr>
      <t>EL 21 DE SEPTIEMBRE DE 2018 SE CONCEDIO RECURSO DE APELACION, CORRESPONDIÓ POR REPARTO AL DR. OSCAR WILCHES</t>
    </r>
    <r>
      <rPr>
        <b/>
        <sz val="11"/>
        <color rgb="FFFF0000"/>
        <rFont val="Candara"/>
        <family val="2"/>
      </rPr>
      <t xml:space="preserve">. </t>
    </r>
    <r>
      <rPr>
        <b/>
        <sz val="11"/>
        <color theme="1" tint="4.9989318521683403E-2"/>
        <rFont val="Candara"/>
        <family val="2"/>
      </rPr>
      <t>NULIDAD DE RESOLUCION SANCIONATORIA POR INFRACCION DE TRÁNSITO</t>
    </r>
  </si>
  <si>
    <t>FALLO ABSOLUTORIO, NULIDAD DE RESOLUCIONES QUE DECLARAN CONTRAVENTOR, PENDIENTE FALLO 2A INSTANCIA</t>
  </si>
  <si>
    <t>FALLO DE PRIMERA INSTANCIA ABSOLUTORIO, LAS PRETENSIONES SE ENCAMINAN A OBTENER LA NULIDAD DE ACTOS ADMINISTRATIVOS SANCIONATORIOS POR INFRACCION DE TRANSITO, PENDIENTE FALLO 2A INSTANCIA</t>
  </si>
  <si>
    <t>TRIBUNAL MP OSCAR WILCHES</t>
  </si>
  <si>
    <t>FALLO DE PRIMERA INSTANCIA</t>
  </si>
  <si>
    <t>FALLO DE PRIMERA INSTANCIA ABSOLUTORIO, DEL 12 DE JUNIO DE 2020, SE BUSCABA LA INDEMNIZACIÓN DE PERJUICIOS POR IRREGULARIDADES EN ACTUACIONES DE REPOSICION DE CUPOS PARA TAXI</t>
  </si>
  <si>
    <r>
      <t xml:space="preserve">SE PRESENTO RECURSO DE APELACION CONTRA AUTO QUE DECIDIO NO CONCEDER LA EXCEPCION PREVIA DE CADUCIDAD, </t>
    </r>
    <r>
      <rPr>
        <b/>
        <sz val="11"/>
        <rFont val="Candara"/>
        <family val="2"/>
      </rPr>
      <t xml:space="preserve">SE CONCEDIO EL RECURSO DE APELACION JULIO DE 2018, LO TIENE ANGEL HERNANDEZ, LAS PRETENSIONES RECAEN SOBRE INDEMNIZACION DE PERJUICIOS EN ACTUACIÓN ADMINISTRATIVA CONTRAVENCIONAL POR CONDUCIR VEHICULO EN ESTADO ALICORAMIENTO </t>
    </r>
  </si>
  <si>
    <t>SE REALIZO AUDIENCIA DE PACTO DE CUMPLIMIENTO, SE ENCUENTRA PENDIENTE DE FALLO DE PRIMERA INSTANCIA, PROTECCION DEL DERECHO COLECTIVO AL ESPACIO PUBLICO</t>
  </si>
  <si>
    <t>Fue presentado recurso de apelación del fallo de primera instancia, asume conocimiento el Tribunal Administrativo del Atlántico Magistrado Cesar Torres. El 26 de febrero de 2020 se da traslado para alegatos de segunda instancia- dichos alegatos fueron presentados, 14 de mayo de 2021 fallo de segunda instancia revoca el de primera y declara la nulidad de actos administrativos sancionatorios</t>
  </si>
  <si>
    <t xml:space="preserve"> FALLO 2A INSTANCIA, TRIBUNAL ADMINISTRATIVO DEL ATLANTICO LUIS CERRA. Se confirma sentencia de primera instancia negando pretensiones, noviembre de 2020, pretensiones sobre diferencias salariales en virtud de convención colectiva</t>
  </si>
  <si>
    <t>EL Mag Luis Eduardo Cerra mediante auto del 26 de febrero de 2020 admite el recurso de apelación interpuesto por la parte accionante contra sentencia de primera instancia adiada 18 de noviembre de 2019, auto que admite fue notificado el 5 de marzo de 2020. Auto del 1 de julio de 2020 corre traslado para alegar. VENCEN EL MIERCOLES 15 DE JULIO. Dcretaron la Nulidad del auto que daba traslados para alegatos y se fijó una prueba. Pretensión de nulidad acto administrativo sancionatorio</t>
  </si>
  <si>
    <t>SE CONCILIO PARCIALMENTE SENTENCIA, EL DEMADNANTE APELÓ LA PARTE QUE LE FUE DESFAVORABLE (NEGÓ PERJUICIOS) NULIDAD DE ACTOS SANCIONATORIOS DE TRANSITO</t>
  </si>
  <si>
    <t xml:space="preserve">MEDIA </t>
  </si>
  <si>
    <t>SE REALIZÓ AUDIENCIA INCIAL, PROSPERÓ LA EXCEPIÓN DE CADUCIDAD, LA PARTE DEMANDANTE APELÓ LA DECISIÓN, PRETENSION SOBRE INCUMPLIMIENTO DE CONTRATO - DESEQUILIBRIO ECONÓMICO</t>
  </si>
  <si>
    <t>SE CELEBRO AUDIENCIA INICIAL EL 11 DE FEBRERO DE 2020, SE DECRETO ETAPA PROBATORIA, NULIDAD DE ACTOS ADMINISTRATIVOS SANCIONATORIOS POR INFRACCIONES DE TRANSITO</t>
  </si>
  <si>
    <t>mediante auto del 1o de julio de 2019 se admite la demanda,  FUE NOTIFICADA EL 2 DE MARZO DE 2020. SE CONTESTÓ DEMANDA, PENDIENTE FIJAR FECHA PARA AUDIENCIA INICIAL, NULIDAD DE ACTOS ADMINISTRATIVOS SANCIONATORIOS</t>
  </si>
  <si>
    <t>Mediante auto del 27 de febrero de 2020 se admite la demanda. Se notificò el 2 de marzo de 2020, Se contestó la demanda, Nulidad de actos administrativos sancionatorios por infeacción de tránsito</t>
  </si>
  <si>
    <t>PENDIENTE QUE FIJEN FECHA PARA AUDIENCIA INCIAL, NULIDAD DE ACTO ADMINISTRATIVO COACTIVO POR IMPUESTO DE TRANSITO</t>
  </si>
  <si>
    <t>PENDIENTE QUE FIJEN FECHA PARA AUDIENCIA INCIAL, NULIDAD DE ACTO ADMINISTRATIVO SANCIONATORIO POR INFRACCION DE TRANSITO</t>
  </si>
  <si>
    <t>Mediante el auto del 11 de agosto de 2020 se inadmitio la demanda ya que no determino con precision los actos sobre los cuales depreca la nulidad, que no acompaño copia del acto acusado  y que no envió por correo electronico copia de la demanda y sus anexos a los demandados. - Auto del 20 de noviembre de 2020 admite la alzada, corre traslado para contestar (notificado el lunes 23 de noviembre)  vence término para contestar 4 de marzo de 2021, nulidad de acto administrativo sancionador</t>
  </si>
  <si>
    <t xml:space="preserve">SE PRESTÓ CAUCIÓN ORDENADA POR EL DESPACHO POR EL VALOR DE LA LIQUIDACIÓN DEL CREDITO, PRETENSION DE CUMPLIMIENTO DE SENTENCIA </t>
  </si>
  <si>
    <t>AUDIENCIA DE PRUEBAS</t>
  </si>
  <si>
    <t>AUDIENCIA DE PRUEBAS FIJADA PARA EL 9 DE JUNIO DE 2021, PRETENSION DE INDEMNIZACIÓN DE PERJUICIOS EN ACTUACION ADMINISTRATIVA SANCIONATORIA</t>
  </si>
  <si>
    <t>PENDIENTE FALLO DE SEGUNDA INSTANCIA, PRENTESION SOBRE INCUMPLIMIENTO DE CONTRATO</t>
  </si>
  <si>
    <t>El Magisrado Oscar Wilches, en febrero de 2021 avocó el conocimiento del asunto ante el impedimento manifestado por el Magistrado Ángel Hernández, pretensión nulidad de acto administrativo que niega reconocimiento de pensión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</si>
</sst>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quot;$&quot;\ #,##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4"/>
      <color theme="1" tint="4.9989318521683403E-2"/>
      <name val="Calibri"/>
      <family val="2"/>
      <scheme val="minor"/>
    </font>
    <font>
      <sz val="14"/>
      <color theme="1"/>
      <name val="Calibri"/>
      <family val="2"/>
      <scheme val="minor"/>
    </font>
    <font>
      <sz val="14"/>
      <name val="Calibri"/>
      <family val="2"/>
      <scheme val="minor"/>
    </font>
    <font>
      <b/>
      <sz val="12"/>
      <color theme="1" tint="4.9989318521683403E-2"/>
      <name val="Candara"/>
      <family val="2"/>
    </font>
    <font>
      <b/>
      <sz val="11"/>
      <color theme="1"/>
      <name val="Candara"/>
      <family val="2"/>
    </font>
    <font>
      <b/>
      <sz val="14"/>
      <color theme="1"/>
      <name val="Calibri"/>
      <family val="2"/>
      <scheme val="minor"/>
    </font>
    <font>
      <b/>
      <sz val="11"/>
      <color theme="1" tint="4.9989318521683403E-2"/>
      <name val="Candara"/>
      <family val="2"/>
    </font>
    <font>
      <sz val="11"/>
      <color theme="1"/>
      <name val="Candara"/>
      <family val="2"/>
    </font>
    <font>
      <b/>
      <sz val="11"/>
      <color rgb="FFFF0000"/>
      <name val="Candara"/>
      <family val="2"/>
    </font>
    <font>
      <b/>
      <sz val="11"/>
      <name val="Candara"/>
      <family val="2"/>
    </font>
    <font>
      <sz val="11"/>
      <name val="Candara"/>
      <family val="2"/>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58427"/>
        <bgColor indexed="64"/>
      </patternFill>
    </fill>
  </fills>
  <borders count="1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81">
    <xf numFmtId="0" fontId="0" fillId="0" borderId="0" xfId="0"/>
    <xf numFmtId="0" fontId="0" fillId="0" borderId="1" xfId="0" applyBorder="1"/>
    <xf numFmtId="0" fontId="0" fillId="0" borderId="2" xfId="0" applyBorder="1"/>
    <xf numFmtId="0" fontId="3" fillId="0" borderId="2" xfId="0" applyFont="1" applyBorder="1" applyAlignment="1">
      <alignment vertical="top" wrapText="1"/>
    </xf>
    <xf numFmtId="0" fontId="0" fillId="0" borderId="2" xfId="0" applyBorder="1" applyAlignment="1">
      <alignment horizontal="center" vertical="center" wrapText="1"/>
    </xf>
    <xf numFmtId="49" fontId="2" fillId="0" borderId="2" xfId="0" applyNumberFormat="1" applyFont="1" applyBorder="1" applyAlignment="1">
      <alignment horizontal="center" vertical="center"/>
    </xf>
    <xf numFmtId="0" fontId="2" fillId="0" borderId="2" xfId="0" applyFont="1" applyBorder="1" applyAlignment="1">
      <alignment horizontal="center" vertical="center" wrapText="1"/>
    </xf>
    <xf numFmtId="3" fontId="2" fillId="0" borderId="2" xfId="1" applyNumberFormat="1" applyFont="1" applyBorder="1" applyAlignment="1">
      <alignment horizontal="center" vertical="center"/>
    </xf>
    <xf numFmtId="3" fontId="2" fillId="0" borderId="2" xfId="0" applyNumberFormat="1" applyFont="1" applyBorder="1" applyAlignment="1">
      <alignment horizontal="center" vertical="center"/>
    </xf>
    <xf numFmtId="0" fontId="4" fillId="0" borderId="2" xfId="0" applyFont="1" applyBorder="1" applyAlignment="1">
      <alignment horizontal="center" wrapText="1"/>
    </xf>
    <xf numFmtId="0" fontId="3" fillId="0" borderId="0" xfId="0" applyFont="1" applyAlignment="1">
      <alignment vertical="top" wrapText="1"/>
    </xf>
    <xf numFmtId="0" fontId="0" fillId="0" borderId="0" xfId="0" applyAlignment="1">
      <alignment horizontal="center" vertical="center" wrapText="1"/>
    </xf>
    <xf numFmtId="49" fontId="2" fillId="0" borderId="0" xfId="0" applyNumberFormat="1" applyFont="1" applyAlignment="1">
      <alignment horizontal="center" vertical="center"/>
    </xf>
    <xf numFmtId="0" fontId="2" fillId="0" borderId="0" xfId="0" applyFont="1" applyAlignment="1">
      <alignment horizontal="center" vertical="center" wrapText="1"/>
    </xf>
    <xf numFmtId="3" fontId="2" fillId="0" borderId="0" xfId="1" applyNumberFormat="1" applyFont="1" applyBorder="1" applyAlignment="1">
      <alignment horizontal="center" vertical="center"/>
    </xf>
    <xf numFmtId="3" fontId="2" fillId="0" borderId="0" xfId="0" applyNumberFormat="1" applyFont="1" applyAlignment="1">
      <alignment horizontal="center" vertical="center"/>
    </xf>
    <xf numFmtId="0" fontId="4" fillId="0" borderId="0" xfId="0" applyFont="1" applyAlignment="1">
      <alignment horizontal="center" wrapText="1"/>
    </xf>
    <xf numFmtId="0" fontId="0" fillId="0" borderId="3" xfId="0" applyBorder="1"/>
    <xf numFmtId="0" fontId="5" fillId="0" borderId="2" xfId="0" applyFont="1" applyBorder="1" applyAlignment="1">
      <alignment vertical="center" wrapText="1"/>
    </xf>
    <xf numFmtId="0" fontId="7" fillId="0" borderId="2" xfId="0" applyFont="1" applyBorder="1" applyAlignment="1">
      <alignment horizontal="center" vertical="center" wrapText="1"/>
    </xf>
    <xf numFmtId="49" fontId="7" fillId="0" borderId="2" xfId="0" applyNumberFormat="1" applyFont="1" applyBorder="1" applyAlignment="1">
      <alignment horizontal="center" vertical="center"/>
    </xf>
    <xf numFmtId="3" fontId="7" fillId="0" borderId="2" xfId="1" applyNumberFormat="1" applyFont="1" applyBorder="1" applyAlignment="1">
      <alignment horizontal="center" vertical="center"/>
    </xf>
    <xf numFmtId="3" fontId="7" fillId="0" borderId="2" xfId="0" applyNumberFormat="1" applyFont="1" applyBorder="1" applyAlignment="1">
      <alignment horizontal="center" vertical="center"/>
    </xf>
    <xf numFmtId="0" fontId="6" fillId="0" borderId="2" xfId="0" applyFont="1" applyBorder="1" applyAlignment="1">
      <alignment vertical="top" wrapText="1"/>
    </xf>
    <xf numFmtId="3" fontId="2" fillId="0" borderId="2" xfId="1" applyNumberFormat="1" applyFont="1" applyFill="1" applyBorder="1" applyAlignment="1">
      <alignment horizontal="center" vertical="center"/>
    </xf>
    <xf numFmtId="3" fontId="2"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vertical="center" wrapText="1"/>
    </xf>
    <xf numFmtId="49" fontId="7" fillId="0" borderId="2" xfId="0" applyNumberFormat="1" applyFont="1" applyBorder="1" applyAlignment="1">
      <alignment horizontal="center" vertical="center" wrapText="1"/>
    </xf>
    <xf numFmtId="3" fontId="7" fillId="0" borderId="2" xfId="1" applyNumberFormat="1" applyFont="1" applyFill="1" applyBorder="1" applyAlignment="1">
      <alignment horizontal="center" vertical="center" wrapText="1"/>
    </xf>
    <xf numFmtId="3" fontId="7" fillId="0" borderId="2" xfId="0" applyNumberFormat="1" applyFont="1" applyBorder="1" applyAlignment="1">
      <alignment horizontal="center" vertical="center" wrapText="1"/>
    </xf>
    <xf numFmtId="0" fontId="10" fillId="0" borderId="2" xfId="0" applyFont="1" applyBorder="1"/>
    <xf numFmtId="3" fontId="7" fillId="0" borderId="2" xfId="1" applyNumberFormat="1" applyFont="1" applyBorder="1" applyAlignment="1">
      <alignment horizontal="center" vertical="center" wrapText="1"/>
    </xf>
    <xf numFmtId="0" fontId="0" fillId="0" borderId="4" xfId="0" applyBorder="1"/>
    <xf numFmtId="0" fontId="0" fillId="0" borderId="5" xfId="0" applyBorder="1"/>
    <xf numFmtId="0" fontId="10" fillId="0" borderId="0" xfId="0" applyFont="1"/>
    <xf numFmtId="0" fontId="0" fillId="0" borderId="6" xfId="0" applyBorder="1"/>
    <xf numFmtId="0" fontId="0" fillId="0" borderId="7" xfId="0" applyBorder="1"/>
    <xf numFmtId="0" fontId="0" fillId="0" borderId="8" xfId="0" applyBorder="1"/>
    <xf numFmtId="0" fontId="11" fillId="0" borderId="2" xfId="0" applyFont="1" applyBorder="1" applyAlignment="1">
      <alignment vertical="center" wrapText="1"/>
    </xf>
    <xf numFmtId="0" fontId="0" fillId="0" borderId="9" xfId="0" applyBorder="1"/>
    <xf numFmtId="165" fontId="12" fillId="0" borderId="2" xfId="1" applyNumberFormat="1" applyFont="1" applyBorder="1" applyAlignment="1">
      <alignment horizontal="center" vertical="center" wrapText="1"/>
    </xf>
    <xf numFmtId="165" fontId="12" fillId="0" borderId="2" xfId="1" applyNumberFormat="1" applyFont="1" applyFill="1" applyBorder="1" applyAlignment="1">
      <alignment horizontal="center" vertical="center" wrapText="1"/>
    </xf>
    <xf numFmtId="0" fontId="9" fillId="2" borderId="2" xfId="0" applyFont="1" applyFill="1" applyBorder="1" applyAlignment="1">
      <alignment vertical="center" wrapText="1"/>
    </xf>
    <xf numFmtId="0" fontId="7" fillId="2" borderId="2" xfId="0"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165" fontId="12" fillId="2" borderId="2" xfId="1" applyNumberFormat="1"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0" fontId="12" fillId="2" borderId="2" xfId="0" applyFont="1" applyFill="1" applyBorder="1" applyAlignment="1">
      <alignment vertical="center" wrapText="1"/>
    </xf>
    <xf numFmtId="0" fontId="12" fillId="0" borderId="2" xfId="0" applyFont="1" applyBorder="1" applyAlignment="1">
      <alignment horizontal="center" vertical="center" wrapText="1"/>
    </xf>
    <xf numFmtId="49" fontId="12" fillId="0" borderId="2" xfId="0" applyNumberFormat="1" applyFont="1" applyBorder="1" applyAlignment="1">
      <alignment horizontal="center" vertical="center" wrapText="1"/>
    </xf>
    <xf numFmtId="3" fontId="12" fillId="0" borderId="2" xfId="0" applyNumberFormat="1" applyFont="1" applyBorder="1" applyAlignment="1">
      <alignment horizontal="center" vertical="center" wrapText="1"/>
    </xf>
    <xf numFmtId="165" fontId="7" fillId="0" borderId="2" xfId="1" applyNumberFormat="1" applyFont="1" applyBorder="1" applyAlignment="1">
      <alignment horizontal="center" vertical="center" wrapText="1"/>
    </xf>
    <xf numFmtId="0" fontId="9" fillId="0" borderId="2" xfId="0" applyFont="1" applyBorder="1" applyAlignment="1">
      <alignment vertical="top"/>
    </xf>
    <xf numFmtId="0" fontId="7" fillId="0" borderId="2" xfId="0" applyFont="1" applyBorder="1" applyAlignment="1">
      <alignment horizontal="center" vertical="center"/>
    </xf>
    <xf numFmtId="165" fontId="7" fillId="0" borderId="2" xfId="1" applyNumberFormat="1" applyFont="1" applyBorder="1" applyAlignment="1">
      <alignment horizontal="center" vertical="center"/>
    </xf>
    <xf numFmtId="0" fontId="7" fillId="0" borderId="2" xfId="0" applyFont="1" applyBorder="1" applyAlignment="1">
      <alignment horizontal="center"/>
    </xf>
    <xf numFmtId="0" fontId="9" fillId="0" borderId="2" xfId="0" applyFont="1" applyBorder="1" applyAlignment="1">
      <alignment vertical="top" wrapText="1"/>
    </xf>
    <xf numFmtId="165" fontId="7" fillId="0" borderId="2" xfId="1" applyNumberFormat="1" applyFont="1" applyFill="1" applyBorder="1" applyAlignment="1">
      <alignment horizontal="center" vertical="center"/>
    </xf>
    <xf numFmtId="0" fontId="13" fillId="0" borderId="2" xfId="0" applyFont="1" applyBorder="1"/>
    <xf numFmtId="0" fontId="12" fillId="2" borderId="2" xfId="0" applyFont="1" applyFill="1" applyBorder="1" applyAlignment="1">
      <alignment vertical="top" wrapText="1"/>
    </xf>
    <xf numFmtId="0" fontId="7" fillId="2" borderId="2" xfId="0" applyFont="1" applyFill="1" applyBorder="1" applyAlignment="1">
      <alignment horizontal="center" vertical="center"/>
    </xf>
    <xf numFmtId="49" fontId="7" fillId="2" borderId="2" xfId="0" applyNumberFormat="1" applyFont="1" applyFill="1" applyBorder="1" applyAlignment="1">
      <alignment horizontal="center" vertical="center"/>
    </xf>
    <xf numFmtId="3" fontId="7" fillId="2" borderId="2" xfId="0" applyNumberFormat="1" applyFont="1" applyFill="1" applyBorder="1" applyAlignment="1">
      <alignment horizontal="center" vertical="center"/>
    </xf>
    <xf numFmtId="0" fontId="11" fillId="0" borderId="2" xfId="0" applyFont="1" applyBorder="1" applyAlignment="1">
      <alignment vertical="top"/>
    </xf>
    <xf numFmtId="0" fontId="14" fillId="0" borderId="2" xfId="0" applyFont="1" applyBorder="1"/>
    <xf numFmtId="0" fontId="14" fillId="0" borderId="9" xfId="0" applyFont="1" applyBorder="1"/>
    <xf numFmtId="0" fontId="14" fillId="0" borderId="0" xfId="0" applyFont="1"/>
    <xf numFmtId="0" fontId="13" fillId="0" borderId="0" xfId="0" applyFont="1"/>
    <xf numFmtId="0" fontId="12" fillId="0" borderId="2" xfId="0" applyFont="1" applyBorder="1" applyAlignment="1">
      <alignment horizontal="center" vertical="center"/>
    </xf>
    <xf numFmtId="49" fontId="12" fillId="0" borderId="2" xfId="0" applyNumberFormat="1" applyFont="1" applyBorder="1" applyAlignment="1">
      <alignment horizontal="center" vertical="center"/>
    </xf>
    <xf numFmtId="165" fontId="12" fillId="0" borderId="2" xfId="1" applyNumberFormat="1" applyFont="1" applyBorder="1" applyAlignment="1">
      <alignment horizontal="center" vertical="center"/>
    </xf>
    <xf numFmtId="3" fontId="12" fillId="0" borderId="2" xfId="0" applyNumberFormat="1" applyFont="1" applyBorder="1" applyAlignment="1">
      <alignment horizontal="center" vertical="center"/>
    </xf>
    <xf numFmtId="0" fontId="2" fillId="0" borderId="0" xfId="0" applyFont="1"/>
    <xf numFmtId="0" fontId="9" fillId="3" borderId="2" xfId="0" applyFont="1" applyFill="1" applyBorder="1" applyAlignment="1">
      <alignment horizontal="center" vertical="center"/>
    </xf>
    <xf numFmtId="0" fontId="7" fillId="3" borderId="2" xfId="0" applyFont="1" applyFill="1" applyBorder="1" applyAlignment="1">
      <alignment horizontal="center" vertical="center"/>
    </xf>
    <xf numFmtId="49" fontId="7" fillId="3" borderId="2" xfId="0" applyNumberFormat="1" applyFont="1" applyFill="1" applyBorder="1" applyAlignment="1">
      <alignment horizontal="center" vertical="center"/>
    </xf>
    <xf numFmtId="3" fontId="7" fillId="3" borderId="2" xfId="1" applyNumberFormat="1" applyFont="1" applyFill="1" applyBorder="1" applyAlignment="1">
      <alignment horizontal="center" vertical="center"/>
    </xf>
    <xf numFmtId="3" fontId="7" fillId="3" borderId="2" xfId="0" applyNumberFormat="1" applyFont="1" applyFill="1" applyBorder="1" applyAlignment="1">
      <alignment horizontal="center" vertical="center"/>
    </xf>
    <xf numFmtId="0" fontId="0" fillId="0" borderId="0" xfId="0" applyAlignment="1">
      <alignment horizontal="center"/>
    </xf>
    <xf numFmtId="0" fontId="11" fillId="0" borderId="2" xfId="0" applyFont="1" applyBorder="1" applyAlignment="1">
      <alignment horizontal="center" vertical="center"/>
    </xf>
  </cellXfs>
  <cellStyles count="2">
    <cellStyle name="Moneda 2" xfId="1" xr:uid="{B931A509-E2D8-4C22-B49E-0DBD6F9D345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1771E-A62E-4E9D-B180-16732A7403CF}">
  <sheetPr filterMode="1"/>
  <dimension ref="A1:AE516"/>
  <sheetViews>
    <sheetView tabSelected="1" zoomScale="89" zoomScaleNormal="89" workbookViewId="0">
      <pane ySplit="1" topLeftCell="A91" activePane="bottomLeft" state="frozen"/>
      <selection pane="bottomLeft" activeCell="A91" sqref="A91"/>
    </sheetView>
  </sheetViews>
  <sheetFormatPr baseColWidth="10" defaultColWidth="11.42578125" defaultRowHeight="18.75" x14ac:dyDescent="0.3"/>
  <cols>
    <col min="1" max="1" width="43.7109375" style="9" customWidth="1"/>
    <col min="2" max="2" width="27.42578125" style="8" bestFit="1" customWidth="1"/>
    <col min="3" max="3" width="38.5703125" style="8" bestFit="1" customWidth="1"/>
    <col min="4" max="4" width="19.28515625" style="7" bestFit="1" customWidth="1"/>
    <col min="5" max="5" width="44.28515625" style="6" customWidth="1"/>
    <col min="6" max="6" width="39.85546875" style="6" customWidth="1"/>
    <col min="7" max="7" width="33.5703125" style="6" customWidth="1"/>
    <col min="8" max="8" width="33.7109375" style="5" customWidth="1"/>
    <col min="9" max="9" width="41.42578125" style="4" bestFit="1" customWidth="1"/>
    <col min="10" max="10" width="36.140625" style="4" customWidth="1"/>
    <col min="11" max="11" width="39.28515625" style="4" customWidth="1"/>
    <col min="12" max="12" width="111.42578125" style="3" customWidth="1"/>
    <col min="13" max="13" width="43.42578125" style="2" customWidth="1"/>
    <col min="14" max="29" width="11.42578125" style="2"/>
    <col min="30" max="30" width="11.42578125" style="1"/>
  </cols>
  <sheetData>
    <row r="1" spans="1:31" s="73" customFormat="1" ht="80.099999999999994" customHeight="1" x14ac:dyDescent="0.25">
      <c r="A1" s="75" t="s">
        <v>330</v>
      </c>
      <c r="B1" s="78" t="s">
        <v>329</v>
      </c>
      <c r="C1" s="78" t="s">
        <v>328</v>
      </c>
      <c r="D1" s="77" t="s">
        <v>327</v>
      </c>
      <c r="E1" s="75" t="s">
        <v>326</v>
      </c>
      <c r="F1" s="75" t="s">
        <v>325</v>
      </c>
      <c r="G1" s="75" t="s">
        <v>324</v>
      </c>
      <c r="H1" s="76" t="s">
        <v>323</v>
      </c>
      <c r="I1" s="75" t="s">
        <v>322</v>
      </c>
      <c r="J1" s="75" t="s">
        <v>321</v>
      </c>
      <c r="K1" s="75" t="s">
        <v>320</v>
      </c>
      <c r="L1" s="74" t="s">
        <v>319</v>
      </c>
      <c r="M1" s="74" t="s">
        <v>318</v>
      </c>
      <c r="N1"/>
    </row>
    <row r="2" spans="1:31" ht="80.099999999999994" customHeight="1" x14ac:dyDescent="0.25">
      <c r="A2" s="54" t="s">
        <v>317</v>
      </c>
      <c r="B2" s="22">
        <v>6792596</v>
      </c>
      <c r="C2" s="22" t="s">
        <v>3</v>
      </c>
      <c r="D2" s="55">
        <f>SUBTOTAL(9,D4)</f>
        <v>583067407</v>
      </c>
      <c r="E2" s="54" t="s">
        <v>10</v>
      </c>
      <c r="F2" s="54" t="s">
        <v>311</v>
      </c>
      <c r="G2" s="54" t="s">
        <v>99</v>
      </c>
      <c r="H2" s="20" t="s">
        <v>316</v>
      </c>
      <c r="I2" s="54" t="s">
        <v>315</v>
      </c>
      <c r="J2" s="54" t="s">
        <v>55</v>
      </c>
      <c r="K2" s="54" t="s">
        <v>5</v>
      </c>
      <c r="L2" s="53" t="s">
        <v>343</v>
      </c>
      <c r="M2" s="31" t="s">
        <v>344</v>
      </c>
      <c r="N2"/>
      <c r="O2"/>
      <c r="P2"/>
      <c r="Q2"/>
      <c r="R2"/>
      <c r="S2"/>
      <c r="T2"/>
      <c r="U2"/>
      <c r="V2"/>
      <c r="W2"/>
      <c r="X2"/>
      <c r="Y2"/>
      <c r="Z2"/>
      <c r="AA2"/>
      <c r="AB2"/>
      <c r="AC2"/>
      <c r="AD2"/>
    </row>
    <row r="3" spans="1:31" s="33" customFormat="1" ht="80.099999999999994" hidden="1" customHeight="1" x14ac:dyDescent="0.25">
      <c r="A3" s="54" t="s">
        <v>314</v>
      </c>
      <c r="B3" s="22">
        <v>22421771</v>
      </c>
      <c r="C3" s="22" t="s">
        <v>3</v>
      </c>
      <c r="D3" s="55" t="s">
        <v>2</v>
      </c>
      <c r="E3" s="54" t="s">
        <v>244</v>
      </c>
      <c r="F3" s="54" t="s">
        <v>308</v>
      </c>
      <c r="G3" s="54"/>
      <c r="H3" s="20" t="s">
        <v>313</v>
      </c>
      <c r="I3" s="54" t="s">
        <v>66</v>
      </c>
      <c r="J3" s="54" t="s">
        <v>284</v>
      </c>
      <c r="K3" s="54"/>
      <c r="L3" s="53"/>
      <c r="M3" s="35"/>
      <c r="N3"/>
      <c r="O3"/>
      <c r="P3"/>
      <c r="Q3"/>
      <c r="R3"/>
      <c r="S3"/>
      <c r="T3"/>
      <c r="U3"/>
      <c r="V3"/>
      <c r="W3"/>
      <c r="X3"/>
      <c r="Y3"/>
      <c r="Z3"/>
      <c r="AA3"/>
      <c r="AB3"/>
      <c r="AC3"/>
      <c r="AD3"/>
      <c r="AE3" s="34"/>
    </row>
    <row r="4" spans="1:31" ht="80.099999999999994" customHeight="1" x14ac:dyDescent="0.25">
      <c r="A4" s="54" t="s">
        <v>312</v>
      </c>
      <c r="B4" s="22">
        <v>19515742</v>
      </c>
      <c r="C4" s="22" t="s">
        <v>3</v>
      </c>
      <c r="D4" s="55">
        <v>583067407</v>
      </c>
      <c r="E4" s="54" t="s">
        <v>10</v>
      </c>
      <c r="F4" s="54" t="s">
        <v>311</v>
      </c>
      <c r="G4" s="54" t="s">
        <v>99</v>
      </c>
      <c r="H4" s="20" t="s">
        <v>310</v>
      </c>
      <c r="I4" s="54" t="s">
        <v>345</v>
      </c>
      <c r="J4" s="54" t="s">
        <v>55</v>
      </c>
      <c r="K4" s="54" t="s">
        <v>107</v>
      </c>
      <c r="L4" s="53" t="s">
        <v>346</v>
      </c>
      <c r="M4" s="31" t="s">
        <v>13</v>
      </c>
      <c r="N4"/>
      <c r="O4"/>
      <c r="P4"/>
      <c r="Q4"/>
      <c r="R4"/>
      <c r="S4"/>
      <c r="T4"/>
      <c r="U4"/>
      <c r="V4"/>
      <c r="W4"/>
      <c r="X4"/>
      <c r="Y4"/>
      <c r="Z4"/>
      <c r="AA4"/>
      <c r="AB4"/>
      <c r="AC4"/>
      <c r="AD4"/>
    </row>
    <row r="5" spans="1:31" s="17" customFormat="1" ht="80.099999999999994" hidden="1" customHeight="1" x14ac:dyDescent="0.25">
      <c r="A5" s="54" t="s">
        <v>309</v>
      </c>
      <c r="B5" s="22">
        <v>860930</v>
      </c>
      <c r="C5" s="22" t="s">
        <v>3</v>
      </c>
      <c r="D5" s="55">
        <v>6000000</v>
      </c>
      <c r="E5" s="54" t="s">
        <v>244</v>
      </c>
      <c r="F5" s="54" t="s">
        <v>308</v>
      </c>
      <c r="G5" s="54"/>
      <c r="H5" s="20" t="s">
        <v>307</v>
      </c>
      <c r="I5" s="54" t="s">
        <v>66</v>
      </c>
      <c r="J5" s="54" t="s">
        <v>284</v>
      </c>
      <c r="K5" s="54"/>
      <c r="L5" s="53"/>
      <c r="M5" s="35"/>
      <c r="N5" s="67"/>
      <c r="O5"/>
      <c r="P5"/>
      <c r="Q5"/>
      <c r="R5"/>
      <c r="S5"/>
      <c r="T5"/>
      <c r="U5"/>
      <c r="V5"/>
      <c r="W5"/>
      <c r="X5"/>
      <c r="Y5"/>
      <c r="Z5"/>
      <c r="AA5"/>
      <c r="AB5"/>
      <c r="AC5"/>
      <c r="AD5"/>
      <c r="AE5" s="38"/>
    </row>
    <row r="6" spans="1:31" s="65" customFormat="1" ht="80.099999999999994" hidden="1" customHeight="1" x14ac:dyDescent="0.25">
      <c r="A6" s="69" t="s">
        <v>306</v>
      </c>
      <c r="B6" s="72">
        <v>32639168</v>
      </c>
      <c r="C6" s="72" t="s">
        <v>3</v>
      </c>
      <c r="D6" s="71">
        <v>476177845</v>
      </c>
      <c r="E6" s="69" t="s">
        <v>10</v>
      </c>
      <c r="F6" s="69" t="s">
        <v>53</v>
      </c>
      <c r="G6" s="69"/>
      <c r="H6" s="70" t="s">
        <v>305</v>
      </c>
      <c r="I6" s="69" t="s">
        <v>66</v>
      </c>
      <c r="J6" s="69" t="s">
        <v>107</v>
      </c>
      <c r="K6" s="69"/>
      <c r="L6" s="57" t="s">
        <v>304</v>
      </c>
      <c r="M6" s="68"/>
      <c r="N6"/>
      <c r="O6" s="67"/>
      <c r="P6" s="67"/>
      <c r="Q6" s="67"/>
      <c r="R6" s="67"/>
      <c r="S6" s="67"/>
      <c r="T6" s="67"/>
      <c r="U6" s="67"/>
      <c r="V6" s="67"/>
      <c r="W6" s="67"/>
      <c r="X6" s="67"/>
      <c r="Y6" s="67"/>
      <c r="Z6" s="67"/>
      <c r="AA6" s="67"/>
      <c r="AB6" s="67"/>
      <c r="AC6" s="67"/>
      <c r="AD6" s="67"/>
      <c r="AE6" s="66"/>
    </row>
    <row r="7" spans="1:31" s="2" customFormat="1" ht="80.099999999999994" hidden="1" customHeight="1" x14ac:dyDescent="0.25">
      <c r="A7" s="54" t="s">
        <v>303</v>
      </c>
      <c r="B7" s="22" t="s">
        <v>57</v>
      </c>
      <c r="C7" s="22" t="s">
        <v>3</v>
      </c>
      <c r="D7" s="55" t="s">
        <v>2</v>
      </c>
      <c r="E7" s="54" t="s">
        <v>244</v>
      </c>
      <c r="F7" s="54" t="s">
        <v>63</v>
      </c>
      <c r="G7" s="54"/>
      <c r="H7" s="20" t="s">
        <v>302</v>
      </c>
      <c r="I7" s="54" t="s">
        <v>66</v>
      </c>
      <c r="J7" s="54" t="s">
        <v>301</v>
      </c>
      <c r="K7" s="54"/>
      <c r="L7" s="53"/>
      <c r="M7" s="35"/>
      <c r="N7"/>
      <c r="O7"/>
      <c r="P7"/>
      <c r="Q7"/>
      <c r="R7"/>
      <c r="S7"/>
      <c r="T7"/>
      <c r="U7"/>
      <c r="V7"/>
      <c r="W7"/>
      <c r="X7"/>
      <c r="Y7"/>
      <c r="Z7"/>
      <c r="AA7"/>
      <c r="AB7"/>
      <c r="AC7"/>
      <c r="AD7"/>
      <c r="AE7" s="40"/>
    </row>
    <row r="8" spans="1:31" s="2" customFormat="1" ht="80.099999999999994" hidden="1" customHeight="1" x14ac:dyDescent="0.25">
      <c r="A8" s="54" t="s">
        <v>300</v>
      </c>
      <c r="B8" s="22">
        <v>5069563</v>
      </c>
      <c r="C8" s="22" t="s">
        <v>3</v>
      </c>
      <c r="D8" s="55">
        <v>8457420</v>
      </c>
      <c r="E8" s="54" t="s">
        <v>10</v>
      </c>
      <c r="F8" s="54" t="s">
        <v>59</v>
      </c>
      <c r="G8" s="54"/>
      <c r="H8" s="20" t="s">
        <v>299</v>
      </c>
      <c r="I8" s="54" t="s">
        <v>66</v>
      </c>
      <c r="J8" s="54" t="s">
        <v>107</v>
      </c>
      <c r="K8" s="54"/>
      <c r="L8" s="64" t="s">
        <v>298</v>
      </c>
      <c r="M8" s="35"/>
      <c r="N8"/>
      <c r="O8"/>
      <c r="P8"/>
      <c r="Q8"/>
      <c r="R8"/>
      <c r="S8"/>
      <c r="T8"/>
      <c r="U8"/>
      <c r="V8"/>
      <c r="W8"/>
      <c r="X8"/>
      <c r="Y8"/>
      <c r="Z8"/>
      <c r="AA8"/>
      <c r="AB8"/>
      <c r="AC8"/>
      <c r="AD8"/>
      <c r="AE8" s="40"/>
    </row>
    <row r="9" spans="1:31" s="2" customFormat="1" ht="80.099999999999994" hidden="1" customHeight="1" x14ac:dyDescent="0.25">
      <c r="A9" s="54" t="s">
        <v>3</v>
      </c>
      <c r="B9" s="22">
        <v>800115102</v>
      </c>
      <c r="C9" s="22" t="s">
        <v>297</v>
      </c>
      <c r="D9" s="55" t="s">
        <v>2</v>
      </c>
      <c r="E9" s="54" t="s">
        <v>296</v>
      </c>
      <c r="F9" s="54" t="s">
        <v>94</v>
      </c>
      <c r="G9" s="54"/>
      <c r="H9" s="20" t="s">
        <v>295</v>
      </c>
      <c r="I9" s="54" t="s">
        <v>66</v>
      </c>
      <c r="J9" s="54" t="s">
        <v>66</v>
      </c>
      <c r="K9" s="54"/>
      <c r="L9" s="53"/>
      <c r="M9" s="35"/>
      <c r="N9"/>
      <c r="O9"/>
      <c r="P9"/>
      <c r="Q9"/>
      <c r="R9"/>
      <c r="S9"/>
      <c r="T9"/>
      <c r="U9"/>
      <c r="V9"/>
      <c r="W9"/>
      <c r="X9"/>
      <c r="Y9"/>
      <c r="Z9"/>
      <c r="AA9"/>
      <c r="AB9"/>
      <c r="AC9"/>
      <c r="AD9"/>
      <c r="AE9" s="40"/>
    </row>
    <row r="10" spans="1:31" s="2" customFormat="1" ht="80.099999999999994" hidden="1" customHeight="1" x14ac:dyDescent="0.25">
      <c r="A10" s="54" t="s">
        <v>294</v>
      </c>
      <c r="B10" s="22" t="s">
        <v>57</v>
      </c>
      <c r="C10" s="22" t="s">
        <v>3</v>
      </c>
      <c r="D10" s="55" t="s">
        <v>2</v>
      </c>
      <c r="E10" s="54" t="s">
        <v>111</v>
      </c>
      <c r="F10" s="54" t="s">
        <v>56</v>
      </c>
      <c r="G10" s="54"/>
      <c r="H10" s="20" t="s">
        <v>293</v>
      </c>
      <c r="I10" s="54" t="s">
        <v>66</v>
      </c>
      <c r="J10" s="54" t="s">
        <v>66</v>
      </c>
      <c r="K10" s="54"/>
      <c r="L10" s="53"/>
      <c r="M10" s="35"/>
      <c r="N10"/>
      <c r="O10"/>
      <c r="P10"/>
      <c r="Q10"/>
      <c r="R10"/>
      <c r="S10"/>
      <c r="T10"/>
      <c r="U10"/>
      <c r="V10"/>
      <c r="W10"/>
      <c r="X10"/>
      <c r="Y10"/>
      <c r="Z10"/>
      <c r="AA10"/>
      <c r="AB10"/>
      <c r="AC10"/>
      <c r="AD10"/>
      <c r="AE10" s="40"/>
    </row>
    <row r="11" spans="1:31" s="2" customFormat="1" ht="80.099999999999994" hidden="1" customHeight="1" x14ac:dyDescent="0.25">
      <c r="A11" s="54" t="s">
        <v>292</v>
      </c>
      <c r="B11" s="22">
        <v>3744805</v>
      </c>
      <c r="C11" s="22" t="s">
        <v>3</v>
      </c>
      <c r="D11" s="55">
        <v>207675000</v>
      </c>
      <c r="E11" s="54" t="s">
        <v>10</v>
      </c>
      <c r="F11" s="54" t="s">
        <v>53</v>
      </c>
      <c r="G11" s="54"/>
      <c r="H11" s="20" t="s">
        <v>291</v>
      </c>
      <c r="I11" s="54" t="s">
        <v>66</v>
      </c>
      <c r="J11" s="54" t="s">
        <v>55</v>
      </c>
      <c r="K11" s="54"/>
      <c r="L11" s="53"/>
      <c r="M11" s="35"/>
      <c r="N11"/>
      <c r="O11"/>
      <c r="P11"/>
      <c r="Q11"/>
      <c r="R11"/>
      <c r="S11"/>
      <c r="T11"/>
      <c r="U11"/>
      <c r="V11"/>
      <c r="W11"/>
      <c r="X11"/>
      <c r="Y11"/>
      <c r="Z11"/>
      <c r="AA11"/>
      <c r="AB11"/>
      <c r="AC11"/>
      <c r="AD11"/>
      <c r="AE11" s="40"/>
    </row>
    <row r="12" spans="1:31" s="2" customFormat="1" ht="80.099999999999994" hidden="1" customHeight="1" x14ac:dyDescent="0.25">
      <c r="A12" s="54" t="s">
        <v>290</v>
      </c>
      <c r="B12" s="22">
        <v>12561760</v>
      </c>
      <c r="C12" s="22" t="s">
        <v>3</v>
      </c>
      <c r="D12" s="55" t="s">
        <v>2</v>
      </c>
      <c r="E12" s="54" t="s">
        <v>1</v>
      </c>
      <c r="F12" s="54" t="s">
        <v>59</v>
      </c>
      <c r="G12" s="54"/>
      <c r="H12" s="20" t="s">
        <v>289</v>
      </c>
      <c r="I12" s="54" t="s">
        <v>66</v>
      </c>
      <c r="J12" s="54" t="s">
        <v>284</v>
      </c>
      <c r="K12" s="54"/>
      <c r="L12" s="64" t="s">
        <v>288</v>
      </c>
      <c r="M12" s="35"/>
      <c r="N12"/>
      <c r="O12"/>
      <c r="P12"/>
      <c r="Q12"/>
      <c r="R12"/>
      <c r="S12"/>
      <c r="T12"/>
      <c r="U12"/>
      <c r="V12"/>
      <c r="W12"/>
      <c r="X12"/>
      <c r="Y12"/>
      <c r="Z12"/>
      <c r="AA12"/>
      <c r="AB12"/>
      <c r="AC12"/>
      <c r="AD12"/>
      <c r="AE12" s="40"/>
    </row>
    <row r="13" spans="1:31" s="2" customFormat="1" ht="80.099999999999994" hidden="1" customHeight="1" x14ac:dyDescent="0.25">
      <c r="A13" s="54" t="s">
        <v>287</v>
      </c>
      <c r="B13" s="22" t="s">
        <v>286</v>
      </c>
      <c r="C13" s="22" t="s">
        <v>3</v>
      </c>
      <c r="D13" s="55">
        <v>331175000</v>
      </c>
      <c r="E13" s="54" t="s">
        <v>10</v>
      </c>
      <c r="F13" s="54" t="s">
        <v>58</v>
      </c>
      <c r="G13" s="54"/>
      <c r="H13" s="20" t="s">
        <v>285</v>
      </c>
      <c r="I13" s="54" t="s">
        <v>209</v>
      </c>
      <c r="J13" s="54" t="s">
        <v>284</v>
      </c>
      <c r="K13" s="54"/>
      <c r="L13" s="53"/>
      <c r="M13" s="35"/>
      <c r="N13"/>
      <c r="O13"/>
      <c r="P13"/>
      <c r="Q13"/>
      <c r="R13"/>
      <c r="S13"/>
      <c r="T13"/>
      <c r="U13"/>
      <c r="V13"/>
      <c r="W13"/>
      <c r="X13"/>
      <c r="Y13"/>
      <c r="Z13"/>
      <c r="AA13"/>
      <c r="AB13"/>
      <c r="AC13"/>
      <c r="AD13"/>
      <c r="AE13" s="40"/>
    </row>
    <row r="14" spans="1:31" s="2" customFormat="1" ht="80.099999999999994" hidden="1" customHeight="1" x14ac:dyDescent="0.25">
      <c r="A14" s="54" t="s">
        <v>283</v>
      </c>
      <c r="B14" s="22">
        <v>17188533</v>
      </c>
      <c r="C14" s="22" t="s">
        <v>3</v>
      </c>
      <c r="D14" s="55">
        <v>240000000</v>
      </c>
      <c r="E14" s="54" t="s">
        <v>10</v>
      </c>
      <c r="F14" s="54" t="s">
        <v>46</v>
      </c>
      <c r="G14" s="54"/>
      <c r="H14" s="20" t="s">
        <v>282</v>
      </c>
      <c r="I14" s="54" t="s">
        <v>66</v>
      </c>
      <c r="J14" s="54" t="s">
        <v>55</v>
      </c>
      <c r="K14" s="54"/>
      <c r="L14" s="53"/>
      <c r="M14" s="35"/>
      <c r="N14"/>
      <c r="O14"/>
      <c r="P14"/>
      <c r="Q14"/>
      <c r="R14"/>
      <c r="S14"/>
      <c r="T14"/>
      <c r="U14"/>
      <c r="V14"/>
      <c r="W14"/>
      <c r="X14"/>
      <c r="Y14"/>
      <c r="Z14"/>
      <c r="AA14"/>
      <c r="AB14"/>
      <c r="AC14"/>
      <c r="AD14"/>
      <c r="AE14" s="40"/>
    </row>
    <row r="15" spans="1:31" s="2" customFormat="1" ht="80.099999999999994" hidden="1" customHeight="1" x14ac:dyDescent="0.25">
      <c r="A15" s="54" t="s">
        <v>281</v>
      </c>
      <c r="B15" s="22">
        <v>72147864</v>
      </c>
      <c r="C15" s="22" t="s">
        <v>3</v>
      </c>
      <c r="D15" s="55">
        <v>20000000</v>
      </c>
      <c r="E15" s="54" t="s">
        <v>111</v>
      </c>
      <c r="F15" s="54" t="s">
        <v>56</v>
      </c>
      <c r="G15" s="54"/>
      <c r="H15" s="20" t="s">
        <v>280</v>
      </c>
      <c r="I15" s="54" t="s">
        <v>66</v>
      </c>
      <c r="J15" s="54" t="s">
        <v>107</v>
      </c>
      <c r="K15" s="54"/>
      <c r="L15" s="53"/>
      <c r="M15" s="35"/>
      <c r="N15"/>
      <c r="O15"/>
      <c r="P15"/>
      <c r="Q15"/>
      <c r="R15"/>
      <c r="S15"/>
      <c r="T15"/>
      <c r="U15"/>
      <c r="V15"/>
      <c r="W15"/>
      <c r="X15"/>
      <c r="Y15"/>
      <c r="Z15"/>
      <c r="AA15"/>
      <c r="AB15"/>
      <c r="AC15"/>
      <c r="AD15"/>
      <c r="AE15" s="40"/>
    </row>
    <row r="16" spans="1:31" s="2" customFormat="1" ht="80.099999999999994" hidden="1" customHeight="1" x14ac:dyDescent="0.25">
      <c r="A16" s="54" t="s">
        <v>279</v>
      </c>
      <c r="B16" s="22">
        <v>22518657</v>
      </c>
      <c r="C16" s="22" t="s">
        <v>3</v>
      </c>
      <c r="D16" s="55" t="s">
        <v>2</v>
      </c>
      <c r="E16" s="54" t="s">
        <v>244</v>
      </c>
      <c r="F16" s="54" t="s">
        <v>63</v>
      </c>
      <c r="G16" s="54"/>
      <c r="H16" s="20" t="s">
        <v>278</v>
      </c>
      <c r="I16" s="54" t="s">
        <v>66</v>
      </c>
      <c r="J16" s="54" t="s">
        <v>107</v>
      </c>
      <c r="K16" s="54"/>
      <c r="L16" s="53"/>
      <c r="M16" s="35"/>
      <c r="N16"/>
      <c r="O16"/>
      <c r="P16"/>
      <c r="Q16"/>
      <c r="R16"/>
      <c r="S16"/>
      <c r="T16"/>
      <c r="U16"/>
      <c r="V16"/>
      <c r="W16"/>
      <c r="X16"/>
      <c r="Y16"/>
      <c r="Z16"/>
      <c r="AA16"/>
      <c r="AB16"/>
      <c r="AC16"/>
      <c r="AD16"/>
      <c r="AE16" s="40"/>
    </row>
    <row r="17" spans="1:31" s="2" customFormat="1" ht="80.099999999999994" hidden="1" customHeight="1" x14ac:dyDescent="0.25">
      <c r="A17" s="54" t="s">
        <v>276</v>
      </c>
      <c r="B17" s="22">
        <v>8681463</v>
      </c>
      <c r="C17" s="22" t="s">
        <v>3</v>
      </c>
      <c r="D17" s="55" t="s">
        <v>2</v>
      </c>
      <c r="E17" s="54" t="s">
        <v>1</v>
      </c>
      <c r="F17" s="54" t="s">
        <v>155</v>
      </c>
      <c r="G17" s="54"/>
      <c r="H17" s="20" t="s">
        <v>277</v>
      </c>
      <c r="I17" s="54" t="s">
        <v>66</v>
      </c>
      <c r="J17" s="54" t="s">
        <v>55</v>
      </c>
      <c r="K17" s="54"/>
      <c r="L17" s="53"/>
      <c r="M17" s="35"/>
      <c r="N17"/>
      <c r="O17"/>
      <c r="P17"/>
      <c r="Q17"/>
      <c r="R17"/>
      <c r="S17"/>
      <c r="T17"/>
      <c r="U17"/>
      <c r="V17"/>
      <c r="W17"/>
      <c r="X17"/>
      <c r="Y17"/>
      <c r="Z17"/>
      <c r="AA17"/>
      <c r="AB17"/>
      <c r="AC17"/>
      <c r="AD17"/>
      <c r="AE17" s="40"/>
    </row>
    <row r="18" spans="1:31" s="2" customFormat="1" ht="80.099999999999994" hidden="1" customHeight="1" x14ac:dyDescent="0.25">
      <c r="A18" s="54" t="s">
        <v>276</v>
      </c>
      <c r="B18" s="22">
        <v>8681463</v>
      </c>
      <c r="C18" s="22" t="s">
        <v>3</v>
      </c>
      <c r="D18" s="55" t="s">
        <v>2</v>
      </c>
      <c r="E18" s="54" t="s">
        <v>244</v>
      </c>
      <c r="F18" s="54" t="s">
        <v>63</v>
      </c>
      <c r="G18" s="54"/>
      <c r="H18" s="20" t="s">
        <v>275</v>
      </c>
      <c r="I18" s="54" t="s">
        <v>66</v>
      </c>
      <c r="J18" s="54" t="s">
        <v>55</v>
      </c>
      <c r="K18" s="54"/>
      <c r="L18" s="53"/>
      <c r="M18" s="35"/>
      <c r="N18"/>
      <c r="O18"/>
      <c r="P18"/>
      <c r="Q18"/>
      <c r="R18"/>
      <c r="S18"/>
      <c r="T18"/>
      <c r="U18"/>
      <c r="V18"/>
      <c r="W18"/>
      <c r="X18"/>
      <c r="Y18"/>
      <c r="Z18"/>
      <c r="AA18"/>
      <c r="AB18"/>
      <c r="AC18"/>
      <c r="AD18"/>
      <c r="AE18" s="40"/>
    </row>
    <row r="19" spans="1:31" s="2" customFormat="1" ht="80.099999999999994" hidden="1" customHeight="1" x14ac:dyDescent="0.25">
      <c r="A19" s="54" t="s">
        <v>274</v>
      </c>
      <c r="B19" s="22">
        <v>98496186</v>
      </c>
      <c r="C19" s="22" t="s">
        <v>3</v>
      </c>
      <c r="D19" s="55" t="s">
        <v>2</v>
      </c>
      <c r="E19" s="54" t="s">
        <v>273</v>
      </c>
      <c r="F19" s="54" t="s">
        <v>272</v>
      </c>
      <c r="G19" s="54"/>
      <c r="H19" s="20" t="s">
        <v>271</v>
      </c>
      <c r="I19" s="54" t="s">
        <v>66</v>
      </c>
      <c r="J19" s="54" t="s">
        <v>6</v>
      </c>
      <c r="K19" s="54"/>
      <c r="L19" s="53"/>
      <c r="M19" s="35"/>
      <c r="N19"/>
      <c r="O19"/>
      <c r="P19"/>
      <c r="Q19"/>
      <c r="R19"/>
      <c r="S19"/>
      <c r="T19"/>
      <c r="U19"/>
      <c r="V19"/>
      <c r="W19"/>
      <c r="X19"/>
      <c r="Y19"/>
      <c r="Z19"/>
      <c r="AA19"/>
      <c r="AB19"/>
      <c r="AC19"/>
      <c r="AD19"/>
      <c r="AE19" s="40"/>
    </row>
    <row r="20" spans="1:31" s="2" customFormat="1" ht="80.099999999999994" hidden="1" customHeight="1" x14ac:dyDescent="0.25">
      <c r="A20" s="54" t="s">
        <v>270</v>
      </c>
      <c r="B20" s="22" t="s">
        <v>57</v>
      </c>
      <c r="C20" s="22" t="s">
        <v>269</v>
      </c>
      <c r="D20" s="55" t="s">
        <v>2</v>
      </c>
      <c r="E20" s="54" t="s">
        <v>10</v>
      </c>
      <c r="F20" s="54" t="s">
        <v>193</v>
      </c>
      <c r="G20" s="54"/>
      <c r="H20" s="20" t="s">
        <v>268</v>
      </c>
      <c r="I20" s="54" t="s">
        <v>66</v>
      </c>
      <c r="J20" s="54" t="s">
        <v>55</v>
      </c>
      <c r="K20" s="54"/>
      <c r="L20" s="53"/>
      <c r="M20" s="35"/>
      <c r="N20"/>
      <c r="O20"/>
      <c r="P20"/>
      <c r="Q20"/>
      <c r="R20"/>
      <c r="S20"/>
      <c r="T20"/>
      <c r="U20"/>
      <c r="V20"/>
      <c r="W20"/>
      <c r="X20"/>
      <c r="Y20"/>
      <c r="Z20"/>
      <c r="AA20"/>
      <c r="AB20"/>
      <c r="AC20"/>
      <c r="AD20"/>
      <c r="AE20" s="40"/>
    </row>
    <row r="21" spans="1:31" s="2" customFormat="1" ht="80.099999999999994" hidden="1" customHeight="1" x14ac:dyDescent="0.25">
      <c r="A21" s="54" t="s">
        <v>267</v>
      </c>
      <c r="B21" s="22">
        <v>8570115</v>
      </c>
      <c r="C21" s="22" t="s">
        <v>3</v>
      </c>
      <c r="D21" s="55">
        <v>4000000</v>
      </c>
      <c r="E21" s="54" t="s">
        <v>111</v>
      </c>
      <c r="F21" s="54" t="s">
        <v>155</v>
      </c>
      <c r="G21" s="54"/>
      <c r="H21" s="20" t="s">
        <v>266</v>
      </c>
      <c r="I21" s="54" t="s">
        <v>66</v>
      </c>
      <c r="J21" s="54" t="s">
        <v>55</v>
      </c>
      <c r="K21" s="54"/>
      <c r="L21" s="53"/>
      <c r="M21" s="35"/>
      <c r="N21"/>
      <c r="O21"/>
      <c r="P21"/>
      <c r="Q21"/>
      <c r="R21"/>
      <c r="S21"/>
      <c r="T21"/>
      <c r="U21"/>
      <c r="V21"/>
      <c r="W21"/>
      <c r="X21"/>
      <c r="Y21"/>
      <c r="Z21"/>
      <c r="AA21"/>
      <c r="AB21"/>
      <c r="AC21"/>
      <c r="AD21"/>
      <c r="AE21" s="40"/>
    </row>
    <row r="22" spans="1:31" s="2" customFormat="1" ht="80.099999999999994" hidden="1" customHeight="1" x14ac:dyDescent="0.25">
      <c r="A22" s="54" t="s">
        <v>265</v>
      </c>
      <c r="B22" s="22">
        <v>8763030</v>
      </c>
      <c r="C22" s="22" t="s">
        <v>3</v>
      </c>
      <c r="D22" s="55" t="s">
        <v>2</v>
      </c>
      <c r="E22" s="54" t="s">
        <v>133</v>
      </c>
      <c r="F22" s="54" t="s">
        <v>46</v>
      </c>
      <c r="G22" s="54"/>
      <c r="H22" s="20" t="s">
        <v>264</v>
      </c>
      <c r="I22" s="54" t="s">
        <v>66</v>
      </c>
      <c r="J22" s="54" t="s">
        <v>55</v>
      </c>
      <c r="K22" s="54"/>
      <c r="L22" s="53"/>
      <c r="M22" s="35"/>
      <c r="N22"/>
      <c r="O22"/>
      <c r="P22"/>
      <c r="Q22"/>
      <c r="R22"/>
      <c r="S22"/>
      <c r="T22"/>
      <c r="U22"/>
      <c r="V22"/>
      <c r="W22"/>
      <c r="X22"/>
      <c r="Y22"/>
      <c r="Z22"/>
      <c r="AA22"/>
      <c r="AB22"/>
      <c r="AC22"/>
      <c r="AD22"/>
      <c r="AE22" s="40"/>
    </row>
    <row r="23" spans="1:31" s="2" customFormat="1" ht="80.099999999999994" hidden="1" customHeight="1" x14ac:dyDescent="0.25">
      <c r="A23" s="54" t="s">
        <v>263</v>
      </c>
      <c r="B23" s="22">
        <v>32689683</v>
      </c>
      <c r="C23" s="22" t="s">
        <v>3</v>
      </c>
      <c r="D23" s="55">
        <v>50272800</v>
      </c>
      <c r="E23" s="54" t="s">
        <v>244</v>
      </c>
      <c r="F23" s="54" t="s">
        <v>155</v>
      </c>
      <c r="G23" s="54"/>
      <c r="H23" s="20" t="s">
        <v>262</v>
      </c>
      <c r="I23" s="54" t="s">
        <v>66</v>
      </c>
      <c r="J23" s="54" t="s">
        <v>55</v>
      </c>
      <c r="K23" s="54"/>
      <c r="L23" s="53"/>
      <c r="M23" s="35"/>
      <c r="N23"/>
      <c r="O23"/>
      <c r="P23"/>
      <c r="Q23"/>
      <c r="R23"/>
      <c r="S23"/>
      <c r="T23"/>
      <c r="U23"/>
      <c r="V23"/>
      <c r="W23"/>
      <c r="X23"/>
      <c r="Y23"/>
      <c r="Z23"/>
      <c r="AA23"/>
      <c r="AB23"/>
      <c r="AC23"/>
      <c r="AD23"/>
      <c r="AE23" s="40"/>
    </row>
    <row r="24" spans="1:31" s="36" customFormat="1" ht="80.099999999999994" hidden="1" customHeight="1" x14ac:dyDescent="0.25">
      <c r="A24" s="54" t="s">
        <v>261</v>
      </c>
      <c r="B24" s="22">
        <v>26756329</v>
      </c>
      <c r="C24" s="22" t="s">
        <v>3</v>
      </c>
      <c r="D24" s="55">
        <v>30794629</v>
      </c>
      <c r="E24" s="54" t="s">
        <v>10</v>
      </c>
      <c r="F24" s="54" t="s">
        <v>260</v>
      </c>
      <c r="G24" s="54"/>
      <c r="H24" s="20" t="s">
        <v>259</v>
      </c>
      <c r="I24" s="54" t="s">
        <v>66</v>
      </c>
      <c r="J24" s="54" t="s">
        <v>107</v>
      </c>
      <c r="K24" s="54"/>
      <c r="L24" s="53"/>
      <c r="M24" s="35"/>
      <c r="N24"/>
      <c r="O24"/>
      <c r="P24"/>
      <c r="Q24"/>
      <c r="R24"/>
      <c r="S24"/>
      <c r="T24"/>
      <c r="U24"/>
      <c r="V24"/>
      <c r="W24"/>
      <c r="X24"/>
      <c r="Y24"/>
      <c r="Z24"/>
      <c r="AA24"/>
      <c r="AB24"/>
      <c r="AC24"/>
      <c r="AD24"/>
      <c r="AE24" s="37"/>
    </row>
    <row r="25" spans="1:31" ht="80.099999999999994" customHeight="1" x14ac:dyDescent="0.25">
      <c r="A25" s="54" t="s">
        <v>258</v>
      </c>
      <c r="B25" s="22">
        <v>9056797</v>
      </c>
      <c r="C25" s="22" t="s">
        <v>3</v>
      </c>
      <c r="D25" s="55">
        <v>158400000</v>
      </c>
      <c r="E25" s="54" t="s">
        <v>10</v>
      </c>
      <c r="F25" s="54" t="s">
        <v>59</v>
      </c>
      <c r="G25" s="54" t="s">
        <v>347</v>
      </c>
      <c r="H25" s="20" t="s">
        <v>257</v>
      </c>
      <c r="I25" s="54" t="s">
        <v>256</v>
      </c>
      <c r="J25" s="54" t="s">
        <v>255</v>
      </c>
      <c r="K25" s="54" t="s">
        <v>5</v>
      </c>
      <c r="L25" s="57" t="s">
        <v>348</v>
      </c>
      <c r="M25" s="31" t="s">
        <v>13</v>
      </c>
      <c r="N25"/>
      <c r="O25"/>
      <c r="P25"/>
      <c r="Q25"/>
      <c r="R25"/>
      <c r="S25"/>
      <c r="T25"/>
      <c r="U25"/>
      <c r="V25"/>
      <c r="W25"/>
      <c r="X25"/>
      <c r="Y25"/>
      <c r="Z25"/>
      <c r="AA25"/>
      <c r="AB25"/>
      <c r="AC25"/>
      <c r="AD25"/>
    </row>
    <row r="26" spans="1:31" s="17" customFormat="1" ht="80.099999999999994" hidden="1" customHeight="1" x14ac:dyDescent="0.25">
      <c r="A26" s="54" t="s">
        <v>254</v>
      </c>
      <c r="B26" s="22">
        <v>3755097</v>
      </c>
      <c r="C26" s="22" t="s">
        <v>3</v>
      </c>
      <c r="D26" s="55">
        <v>50385679</v>
      </c>
      <c r="E26" s="54" t="s">
        <v>19</v>
      </c>
      <c r="F26" s="54" t="s">
        <v>46</v>
      </c>
      <c r="G26" s="54"/>
      <c r="H26" s="20" t="s">
        <v>253</v>
      </c>
      <c r="I26" s="54" t="s">
        <v>66</v>
      </c>
      <c r="J26" s="54" t="s">
        <v>55</v>
      </c>
      <c r="K26" s="54"/>
      <c r="L26" s="53"/>
      <c r="M26" s="35"/>
      <c r="N26"/>
      <c r="O26"/>
      <c r="P26"/>
      <c r="Q26"/>
      <c r="R26"/>
      <c r="S26"/>
      <c r="T26"/>
      <c r="U26"/>
      <c r="V26"/>
      <c r="W26"/>
      <c r="X26"/>
      <c r="Y26"/>
      <c r="Z26"/>
      <c r="AA26"/>
      <c r="AB26"/>
      <c r="AC26"/>
      <c r="AD26"/>
      <c r="AE26" s="38"/>
    </row>
    <row r="27" spans="1:31" s="36" customFormat="1" ht="80.099999999999994" hidden="1" customHeight="1" x14ac:dyDescent="0.25">
      <c r="A27" s="54" t="s">
        <v>252</v>
      </c>
      <c r="B27" s="22">
        <v>5563836</v>
      </c>
      <c r="C27" s="22" t="s">
        <v>3</v>
      </c>
      <c r="D27" s="55">
        <v>22919264</v>
      </c>
      <c r="E27" s="54" t="s">
        <v>10</v>
      </c>
      <c r="F27" s="54" t="s">
        <v>94</v>
      </c>
      <c r="G27" s="54"/>
      <c r="H27" s="20" t="s">
        <v>251</v>
      </c>
      <c r="I27" s="54" t="s">
        <v>66</v>
      </c>
      <c r="J27" s="54" t="s">
        <v>55</v>
      </c>
      <c r="K27" s="54"/>
      <c r="L27" s="53"/>
      <c r="M27" s="35"/>
      <c r="N27"/>
      <c r="O27"/>
      <c r="P27"/>
      <c r="Q27"/>
      <c r="R27"/>
      <c r="S27"/>
      <c r="T27"/>
      <c r="U27"/>
      <c r="V27"/>
      <c r="W27"/>
      <c r="X27"/>
      <c r="Y27"/>
      <c r="Z27"/>
      <c r="AA27"/>
      <c r="AB27"/>
      <c r="AC27"/>
      <c r="AD27"/>
      <c r="AE27" s="37"/>
    </row>
    <row r="28" spans="1:31" ht="80.099999999999994" customHeight="1" x14ac:dyDescent="0.25">
      <c r="A28" s="54" t="s">
        <v>31</v>
      </c>
      <c r="B28" s="22">
        <v>8698488</v>
      </c>
      <c r="C28" s="22" t="s">
        <v>3</v>
      </c>
      <c r="D28" s="55">
        <v>6890000</v>
      </c>
      <c r="E28" s="54" t="s">
        <v>111</v>
      </c>
      <c r="F28" s="54" t="s">
        <v>49</v>
      </c>
      <c r="G28" s="54" t="s">
        <v>14</v>
      </c>
      <c r="H28" s="20" t="s">
        <v>250</v>
      </c>
      <c r="I28" s="54" t="s">
        <v>349</v>
      </c>
      <c r="J28" s="54" t="s">
        <v>5</v>
      </c>
      <c r="K28" s="54" t="s">
        <v>14</v>
      </c>
      <c r="L28" s="53" t="s">
        <v>350</v>
      </c>
      <c r="M28" s="31" t="s">
        <v>249</v>
      </c>
      <c r="N28"/>
      <c r="O28"/>
      <c r="P28"/>
      <c r="Q28"/>
      <c r="R28"/>
      <c r="S28"/>
      <c r="T28"/>
      <c r="U28"/>
      <c r="V28"/>
      <c r="W28"/>
      <c r="X28"/>
      <c r="Y28"/>
      <c r="Z28"/>
      <c r="AA28"/>
      <c r="AB28"/>
      <c r="AC28"/>
      <c r="AD28"/>
    </row>
    <row r="29" spans="1:31" s="17" customFormat="1" ht="80.099999999999994" hidden="1" customHeight="1" x14ac:dyDescent="0.25">
      <c r="A29" s="54" t="s">
        <v>248</v>
      </c>
      <c r="B29" s="22" t="s">
        <v>247</v>
      </c>
      <c r="C29" s="22" t="s">
        <v>3</v>
      </c>
      <c r="D29" s="55">
        <v>1658442000</v>
      </c>
      <c r="E29" s="54" t="s">
        <v>10</v>
      </c>
      <c r="F29" s="54" t="s">
        <v>49</v>
      </c>
      <c r="G29" s="54"/>
      <c r="H29" s="20" t="s">
        <v>246</v>
      </c>
      <c r="I29" s="54" t="s">
        <v>66</v>
      </c>
      <c r="J29" s="54" t="s">
        <v>55</v>
      </c>
      <c r="K29" s="54"/>
      <c r="L29" s="53"/>
      <c r="M29" s="35"/>
      <c r="N29"/>
      <c r="O29"/>
      <c r="P29"/>
      <c r="Q29"/>
      <c r="R29"/>
      <c r="S29"/>
      <c r="T29"/>
      <c r="U29"/>
      <c r="V29"/>
      <c r="W29"/>
      <c r="X29"/>
      <c r="Y29"/>
      <c r="Z29"/>
      <c r="AA29"/>
      <c r="AB29"/>
      <c r="AC29"/>
      <c r="AD29"/>
      <c r="AE29" s="38"/>
    </row>
    <row r="30" spans="1:31" s="2" customFormat="1" ht="80.099999999999994" hidden="1" customHeight="1" x14ac:dyDescent="0.25">
      <c r="A30" s="54" t="s">
        <v>245</v>
      </c>
      <c r="B30" s="22" t="s">
        <v>57</v>
      </c>
      <c r="C30" s="22" t="s">
        <v>3</v>
      </c>
      <c r="D30" s="55" t="s">
        <v>2</v>
      </c>
      <c r="E30" s="54" t="s">
        <v>244</v>
      </c>
      <c r="F30" s="54" t="s">
        <v>193</v>
      </c>
      <c r="G30" s="54"/>
      <c r="H30" s="20" t="s">
        <v>243</v>
      </c>
      <c r="I30" s="54" t="s">
        <v>66</v>
      </c>
      <c r="J30" s="54" t="s">
        <v>55</v>
      </c>
      <c r="K30" s="54"/>
      <c r="L30" s="53"/>
      <c r="M30" s="35"/>
      <c r="N30"/>
      <c r="O30"/>
      <c r="P30"/>
      <c r="Q30"/>
      <c r="R30"/>
      <c r="S30"/>
      <c r="T30"/>
      <c r="U30"/>
      <c r="V30"/>
      <c r="W30"/>
      <c r="X30"/>
      <c r="Y30"/>
      <c r="Z30"/>
      <c r="AA30"/>
      <c r="AB30"/>
      <c r="AC30"/>
      <c r="AD30"/>
      <c r="AE30" s="40"/>
    </row>
    <row r="31" spans="1:31" s="2" customFormat="1" ht="80.099999999999994" hidden="1" customHeight="1" x14ac:dyDescent="0.25">
      <c r="A31" s="54" t="s">
        <v>242</v>
      </c>
      <c r="B31" s="22" t="s">
        <v>241</v>
      </c>
      <c r="C31" s="22" t="s">
        <v>3</v>
      </c>
      <c r="D31" s="55">
        <v>673871323</v>
      </c>
      <c r="E31" s="54" t="s">
        <v>77</v>
      </c>
      <c r="F31" s="54" t="s">
        <v>240</v>
      </c>
      <c r="G31" s="54"/>
      <c r="H31" s="20" t="s">
        <v>239</v>
      </c>
      <c r="I31" s="54" t="s">
        <v>66</v>
      </c>
      <c r="J31" s="54" t="s">
        <v>55</v>
      </c>
      <c r="K31" s="54"/>
      <c r="L31" s="53" t="s">
        <v>66</v>
      </c>
      <c r="M31" s="35"/>
      <c r="N31"/>
      <c r="O31"/>
      <c r="P31"/>
      <c r="Q31"/>
      <c r="R31"/>
      <c r="S31"/>
      <c r="T31"/>
      <c r="U31"/>
      <c r="V31"/>
      <c r="W31"/>
      <c r="X31"/>
      <c r="Y31"/>
      <c r="Z31"/>
      <c r="AA31"/>
      <c r="AB31"/>
      <c r="AC31"/>
      <c r="AD31"/>
      <c r="AE31" s="40"/>
    </row>
    <row r="32" spans="1:31" s="2" customFormat="1" ht="80.099999999999994" hidden="1" customHeight="1" x14ac:dyDescent="0.25">
      <c r="A32" s="54" t="s">
        <v>238</v>
      </c>
      <c r="B32" s="22">
        <v>7409723</v>
      </c>
      <c r="C32" s="22" t="s">
        <v>237</v>
      </c>
      <c r="D32" s="55" t="s">
        <v>2</v>
      </c>
      <c r="E32" s="54" t="s">
        <v>161</v>
      </c>
      <c r="F32" s="54" t="s">
        <v>236</v>
      </c>
      <c r="G32" s="54"/>
      <c r="H32" s="20" t="s">
        <v>235</v>
      </c>
      <c r="I32" s="54" t="s">
        <v>66</v>
      </c>
      <c r="J32" s="54" t="s">
        <v>55</v>
      </c>
      <c r="K32" s="54"/>
      <c r="L32" s="53"/>
      <c r="M32" s="35"/>
      <c r="N32"/>
      <c r="O32"/>
      <c r="P32"/>
      <c r="Q32"/>
      <c r="R32"/>
      <c r="S32"/>
      <c r="T32"/>
      <c r="U32"/>
      <c r="V32"/>
      <c r="W32"/>
      <c r="X32"/>
      <c r="Y32"/>
      <c r="Z32"/>
      <c r="AA32"/>
      <c r="AB32"/>
      <c r="AC32"/>
      <c r="AD32"/>
      <c r="AE32" s="40"/>
    </row>
    <row r="33" spans="1:31" s="2" customFormat="1" ht="80.099999999999994" hidden="1" customHeight="1" x14ac:dyDescent="0.25">
      <c r="A33" s="54" t="s">
        <v>234</v>
      </c>
      <c r="B33" s="22">
        <v>860078623</v>
      </c>
      <c r="C33" s="22" t="s">
        <v>3</v>
      </c>
      <c r="D33" s="55">
        <v>268900000</v>
      </c>
      <c r="E33" s="54" t="s">
        <v>10</v>
      </c>
      <c r="F33" s="54" t="s">
        <v>56</v>
      </c>
      <c r="G33" s="54"/>
      <c r="H33" s="20" t="s">
        <v>233</v>
      </c>
      <c r="I33" s="54" t="s">
        <v>66</v>
      </c>
      <c r="J33" s="54" t="s">
        <v>55</v>
      </c>
      <c r="K33" s="54"/>
      <c r="L33" s="53"/>
      <c r="M33" s="35"/>
      <c r="N33"/>
      <c r="O33"/>
      <c r="P33"/>
      <c r="Q33"/>
      <c r="R33"/>
      <c r="S33"/>
      <c r="T33"/>
      <c r="U33"/>
      <c r="V33"/>
      <c r="W33"/>
      <c r="X33"/>
      <c r="Y33"/>
      <c r="Z33"/>
      <c r="AA33"/>
      <c r="AB33"/>
      <c r="AC33"/>
      <c r="AD33"/>
      <c r="AE33" s="40"/>
    </row>
    <row r="34" spans="1:31" s="2" customFormat="1" ht="80.099999999999994" hidden="1" customHeight="1" x14ac:dyDescent="0.25">
      <c r="A34" s="54" t="s">
        <v>232</v>
      </c>
      <c r="B34" s="22" t="s">
        <v>57</v>
      </c>
      <c r="C34" s="22" t="s">
        <v>3</v>
      </c>
      <c r="D34" s="55">
        <v>21247731</v>
      </c>
      <c r="E34" s="54" t="s">
        <v>111</v>
      </c>
      <c r="F34" s="54" t="s">
        <v>193</v>
      </c>
      <c r="G34" s="54"/>
      <c r="H34" s="20" t="s">
        <v>231</v>
      </c>
      <c r="I34" s="54" t="s">
        <v>66</v>
      </c>
      <c r="J34" s="54" t="s">
        <v>55</v>
      </c>
      <c r="K34" s="54"/>
      <c r="L34" s="53"/>
      <c r="M34" s="35"/>
      <c r="N34"/>
      <c r="O34"/>
      <c r="P34"/>
      <c r="Q34"/>
      <c r="R34"/>
      <c r="S34"/>
      <c r="T34"/>
      <c r="U34"/>
      <c r="V34"/>
      <c r="W34"/>
      <c r="X34"/>
      <c r="Y34"/>
      <c r="Z34"/>
      <c r="AA34"/>
      <c r="AB34"/>
      <c r="AC34"/>
      <c r="AD34"/>
      <c r="AE34" s="40"/>
    </row>
    <row r="35" spans="1:31" s="36" customFormat="1" ht="80.099999999999994" hidden="1" customHeight="1" x14ac:dyDescent="0.25">
      <c r="A35" s="54" t="s">
        <v>230</v>
      </c>
      <c r="B35" s="22" t="s">
        <v>57</v>
      </c>
      <c r="C35" s="22" t="s">
        <v>3</v>
      </c>
      <c r="D35" s="55">
        <v>121712000</v>
      </c>
      <c r="E35" s="54" t="s">
        <v>10</v>
      </c>
      <c r="F35" s="54" t="s">
        <v>229</v>
      </c>
      <c r="G35" s="54"/>
      <c r="H35" s="20" t="s">
        <v>228</v>
      </c>
      <c r="I35" s="54"/>
      <c r="J35" s="54" t="s">
        <v>14</v>
      </c>
      <c r="K35" s="54"/>
      <c r="L35" s="57" t="s">
        <v>227</v>
      </c>
      <c r="M35" s="35"/>
      <c r="N35"/>
      <c r="O35"/>
      <c r="P35"/>
      <c r="Q35"/>
      <c r="R35"/>
      <c r="S35"/>
      <c r="T35"/>
      <c r="U35"/>
      <c r="V35"/>
      <c r="W35"/>
      <c r="X35"/>
      <c r="Y35"/>
      <c r="Z35"/>
      <c r="AA35"/>
      <c r="AB35"/>
      <c r="AC35"/>
      <c r="AD35"/>
      <c r="AE35" s="37"/>
    </row>
    <row r="36" spans="1:31" ht="80.099999999999994" customHeight="1" x14ac:dyDescent="0.25">
      <c r="A36" s="54" t="s">
        <v>226</v>
      </c>
      <c r="B36" s="22">
        <v>1002096627</v>
      </c>
      <c r="C36" s="22" t="s">
        <v>3</v>
      </c>
      <c r="D36" s="55">
        <v>1549600000</v>
      </c>
      <c r="E36" s="54" t="s">
        <v>10</v>
      </c>
      <c r="F36" s="54" t="s">
        <v>49</v>
      </c>
      <c r="G36" s="54" t="s">
        <v>14</v>
      </c>
      <c r="H36" s="20" t="s">
        <v>225</v>
      </c>
      <c r="I36" s="54" t="s">
        <v>224</v>
      </c>
      <c r="J36" s="54" t="s">
        <v>5</v>
      </c>
      <c r="K36" s="54" t="s">
        <v>14</v>
      </c>
      <c r="L36" s="57" t="s">
        <v>351</v>
      </c>
      <c r="M36" s="31" t="s">
        <v>139</v>
      </c>
      <c r="N36"/>
      <c r="O36"/>
      <c r="P36"/>
      <c r="Q36"/>
      <c r="R36"/>
      <c r="S36"/>
      <c r="T36"/>
      <c r="U36"/>
      <c r="V36"/>
      <c r="W36"/>
      <c r="X36"/>
      <c r="Y36"/>
      <c r="Z36"/>
      <c r="AA36"/>
      <c r="AB36"/>
      <c r="AC36"/>
      <c r="AD36"/>
    </row>
    <row r="37" spans="1:31" ht="80.099999999999994" customHeight="1" x14ac:dyDescent="0.25">
      <c r="A37" s="61" t="s">
        <v>3</v>
      </c>
      <c r="B37" s="63">
        <v>800115102</v>
      </c>
      <c r="C37" s="47" t="s">
        <v>223</v>
      </c>
      <c r="D37" s="61" t="s">
        <v>2</v>
      </c>
      <c r="E37" s="61" t="s">
        <v>77</v>
      </c>
      <c r="F37" s="61" t="s">
        <v>59</v>
      </c>
      <c r="G37" s="44" t="s">
        <v>120</v>
      </c>
      <c r="H37" s="62" t="s">
        <v>222</v>
      </c>
      <c r="I37" s="61" t="s">
        <v>221</v>
      </c>
      <c r="J37" s="61" t="s">
        <v>97</v>
      </c>
      <c r="K37" s="61" t="s">
        <v>220</v>
      </c>
      <c r="L37" s="60" t="s">
        <v>219</v>
      </c>
      <c r="M37" s="59" t="s">
        <v>218</v>
      </c>
      <c r="N37"/>
      <c r="O37"/>
      <c r="P37"/>
      <c r="Q37"/>
      <c r="R37"/>
      <c r="S37"/>
      <c r="T37"/>
      <c r="U37"/>
      <c r="V37"/>
      <c r="W37"/>
      <c r="X37"/>
      <c r="Y37"/>
      <c r="Z37"/>
      <c r="AA37"/>
      <c r="AB37"/>
      <c r="AC37"/>
      <c r="AD37"/>
    </row>
    <row r="38" spans="1:31" s="17" customFormat="1" ht="80.099999999999994" hidden="1" customHeight="1" x14ac:dyDescent="0.25">
      <c r="A38" s="54" t="s">
        <v>217</v>
      </c>
      <c r="B38" s="22" t="s">
        <v>57</v>
      </c>
      <c r="C38" s="22" t="s">
        <v>3</v>
      </c>
      <c r="D38" s="55" t="s">
        <v>2</v>
      </c>
      <c r="E38" s="54" t="s">
        <v>111</v>
      </c>
      <c r="F38" s="54" t="s">
        <v>216</v>
      </c>
      <c r="G38" s="54"/>
      <c r="H38" s="20" t="s">
        <v>215</v>
      </c>
      <c r="I38" s="54" t="s">
        <v>66</v>
      </c>
      <c r="J38" s="54"/>
      <c r="K38" s="54"/>
      <c r="L38" s="53"/>
      <c r="M38" s="35"/>
      <c r="N38"/>
      <c r="O38"/>
      <c r="P38"/>
      <c r="Q38"/>
      <c r="R38"/>
      <c r="S38"/>
      <c r="T38"/>
      <c r="U38"/>
      <c r="V38"/>
      <c r="W38"/>
      <c r="X38"/>
      <c r="Y38"/>
      <c r="Z38"/>
      <c r="AA38"/>
      <c r="AB38"/>
      <c r="AC38"/>
      <c r="AD38"/>
      <c r="AE38" s="38"/>
    </row>
    <row r="39" spans="1:31" s="2" customFormat="1" ht="80.099999999999994" hidden="1" customHeight="1" x14ac:dyDescent="0.25">
      <c r="A39" s="54" t="s">
        <v>214</v>
      </c>
      <c r="B39" s="22" t="s">
        <v>57</v>
      </c>
      <c r="C39" s="22" t="s">
        <v>3</v>
      </c>
      <c r="D39" s="55" t="s">
        <v>2</v>
      </c>
      <c r="E39" s="54" t="s">
        <v>133</v>
      </c>
      <c r="F39" s="54" t="s">
        <v>213</v>
      </c>
      <c r="G39" s="54"/>
      <c r="H39" s="20" t="s">
        <v>212</v>
      </c>
      <c r="I39" s="54" t="s">
        <v>66</v>
      </c>
      <c r="J39" s="54"/>
      <c r="K39" s="54"/>
      <c r="L39" s="53"/>
      <c r="M39" s="35"/>
      <c r="N39"/>
      <c r="O39"/>
      <c r="P39"/>
      <c r="Q39"/>
      <c r="R39"/>
      <c r="S39"/>
      <c r="T39"/>
      <c r="U39"/>
      <c r="V39"/>
      <c r="W39"/>
      <c r="X39"/>
      <c r="Y39"/>
      <c r="Z39"/>
      <c r="AA39"/>
      <c r="AB39"/>
      <c r="AC39"/>
      <c r="AD39"/>
      <c r="AE39" s="40"/>
    </row>
    <row r="40" spans="1:31" s="2" customFormat="1" ht="80.099999999999994" hidden="1" customHeight="1" x14ac:dyDescent="0.25">
      <c r="A40" s="54" t="s">
        <v>211</v>
      </c>
      <c r="B40" s="22">
        <v>72124181</v>
      </c>
      <c r="C40" s="22" t="s">
        <v>3</v>
      </c>
      <c r="D40" s="22">
        <v>64680000</v>
      </c>
      <c r="E40" s="54" t="s">
        <v>10</v>
      </c>
      <c r="F40" s="54" t="s">
        <v>125</v>
      </c>
      <c r="G40" s="54"/>
      <c r="H40" s="20" t="s">
        <v>210</v>
      </c>
      <c r="I40" s="54" t="s">
        <v>209</v>
      </c>
      <c r="J40" s="54"/>
      <c r="K40" s="54"/>
      <c r="L40" s="53"/>
      <c r="M40" s="35"/>
      <c r="N40"/>
      <c r="O40"/>
      <c r="P40"/>
      <c r="Q40"/>
      <c r="R40"/>
      <c r="S40"/>
      <c r="T40"/>
      <c r="U40"/>
      <c r="V40"/>
      <c r="W40"/>
      <c r="X40"/>
      <c r="Y40"/>
      <c r="Z40"/>
      <c r="AA40"/>
      <c r="AB40"/>
      <c r="AC40"/>
      <c r="AD40"/>
      <c r="AE40" s="40"/>
    </row>
    <row r="41" spans="1:31" s="2" customFormat="1" ht="80.099999999999994" hidden="1" customHeight="1" x14ac:dyDescent="0.25">
      <c r="A41" s="54" t="s">
        <v>208</v>
      </c>
      <c r="B41" s="22">
        <v>7419665</v>
      </c>
      <c r="C41" s="22" t="s">
        <v>3</v>
      </c>
      <c r="D41" s="55">
        <v>2309273</v>
      </c>
      <c r="E41" s="54" t="s">
        <v>111</v>
      </c>
      <c r="F41" s="54" t="s">
        <v>193</v>
      </c>
      <c r="G41" s="54"/>
      <c r="H41" s="20" t="s">
        <v>207</v>
      </c>
      <c r="I41" s="54" t="s">
        <v>66</v>
      </c>
      <c r="J41" s="54" t="s">
        <v>55</v>
      </c>
      <c r="K41" s="54"/>
      <c r="L41" s="57" t="s">
        <v>206</v>
      </c>
      <c r="M41" s="35"/>
      <c r="N41"/>
      <c r="O41"/>
      <c r="P41"/>
      <c r="Q41"/>
      <c r="R41"/>
      <c r="S41"/>
      <c r="T41"/>
      <c r="U41"/>
      <c r="V41"/>
      <c r="W41"/>
      <c r="X41"/>
      <c r="Y41"/>
      <c r="Z41"/>
      <c r="AA41"/>
      <c r="AB41"/>
      <c r="AC41"/>
      <c r="AD41"/>
      <c r="AE41" s="40"/>
    </row>
    <row r="42" spans="1:31" s="2" customFormat="1" ht="80.099999999999994" hidden="1" customHeight="1" x14ac:dyDescent="0.25">
      <c r="A42" s="54" t="s">
        <v>205</v>
      </c>
      <c r="B42" s="22">
        <v>73548875</v>
      </c>
      <c r="C42" s="22" t="s">
        <v>3</v>
      </c>
      <c r="D42" s="21">
        <v>2350054</v>
      </c>
      <c r="E42" s="54" t="s">
        <v>111</v>
      </c>
      <c r="F42" s="54" t="s">
        <v>49</v>
      </c>
      <c r="G42" s="54"/>
      <c r="H42" s="20" t="s">
        <v>204</v>
      </c>
      <c r="I42" s="54" t="s">
        <v>66</v>
      </c>
      <c r="J42" s="54" t="s">
        <v>55</v>
      </c>
      <c r="K42" s="54"/>
      <c r="L42" s="53" t="s">
        <v>66</v>
      </c>
      <c r="M42" s="35"/>
      <c r="N42"/>
      <c r="O42"/>
      <c r="P42"/>
      <c r="Q42"/>
      <c r="R42"/>
      <c r="S42"/>
      <c r="T42"/>
      <c r="U42"/>
      <c r="V42"/>
      <c r="W42"/>
      <c r="X42"/>
      <c r="Y42"/>
      <c r="Z42"/>
      <c r="AA42"/>
      <c r="AB42"/>
      <c r="AC42"/>
      <c r="AD42"/>
      <c r="AE42" s="40"/>
    </row>
    <row r="43" spans="1:31" s="2" customFormat="1" ht="80.099999999999994" hidden="1" customHeight="1" x14ac:dyDescent="0.25">
      <c r="A43" s="54" t="s">
        <v>203</v>
      </c>
      <c r="B43" s="22" t="s">
        <v>202</v>
      </c>
      <c r="C43" s="22" t="s">
        <v>3</v>
      </c>
      <c r="D43" s="55">
        <v>666910</v>
      </c>
      <c r="E43" s="54" t="s">
        <v>111</v>
      </c>
      <c r="F43" s="54" t="s">
        <v>110</v>
      </c>
      <c r="G43" s="54"/>
      <c r="H43" s="20" t="s">
        <v>201</v>
      </c>
      <c r="I43" s="54" t="s">
        <v>66</v>
      </c>
      <c r="J43" s="54" t="s">
        <v>55</v>
      </c>
      <c r="K43" s="54"/>
      <c r="L43" s="53" t="s">
        <v>66</v>
      </c>
      <c r="M43" s="35"/>
      <c r="N43"/>
      <c r="O43"/>
      <c r="P43"/>
      <c r="Q43"/>
      <c r="R43"/>
      <c r="S43"/>
      <c r="T43"/>
      <c r="U43"/>
      <c r="V43"/>
      <c r="W43"/>
      <c r="X43"/>
      <c r="Y43"/>
      <c r="Z43"/>
      <c r="AA43"/>
      <c r="AB43"/>
      <c r="AC43"/>
      <c r="AD43"/>
      <c r="AE43" s="40"/>
    </row>
    <row r="44" spans="1:31" s="2" customFormat="1" ht="80.099999999999994" hidden="1" customHeight="1" x14ac:dyDescent="0.25">
      <c r="A44" s="54" t="s">
        <v>200</v>
      </c>
      <c r="B44" s="22">
        <v>72131200</v>
      </c>
      <c r="C44" s="22" t="s">
        <v>3</v>
      </c>
      <c r="D44" s="55">
        <v>180000000</v>
      </c>
      <c r="E44" s="54" t="s">
        <v>10</v>
      </c>
      <c r="F44" s="54" t="s">
        <v>193</v>
      </c>
      <c r="G44" s="54"/>
      <c r="H44" s="20" t="s">
        <v>199</v>
      </c>
      <c r="I44" s="54" t="s">
        <v>168</v>
      </c>
      <c r="J44" s="54" t="s">
        <v>55</v>
      </c>
      <c r="K44" s="54"/>
      <c r="L44" s="53" t="s">
        <v>198</v>
      </c>
      <c r="M44" s="35"/>
      <c r="N44"/>
      <c r="O44"/>
      <c r="P44"/>
      <c r="Q44"/>
      <c r="R44"/>
      <c r="S44"/>
      <c r="T44"/>
      <c r="U44"/>
      <c r="V44"/>
      <c r="W44"/>
      <c r="X44"/>
      <c r="Y44"/>
      <c r="Z44"/>
      <c r="AA44"/>
      <c r="AB44"/>
      <c r="AC44"/>
      <c r="AD44"/>
      <c r="AE44" s="40"/>
    </row>
    <row r="45" spans="1:31" s="36" customFormat="1" ht="80.099999999999994" hidden="1" customHeight="1" x14ac:dyDescent="0.25">
      <c r="A45" s="54" t="s">
        <v>197</v>
      </c>
      <c r="B45" s="22">
        <v>22396074</v>
      </c>
      <c r="C45" s="22" t="s">
        <v>3</v>
      </c>
      <c r="D45" s="55">
        <v>492000</v>
      </c>
      <c r="E45" s="54" t="s">
        <v>111</v>
      </c>
      <c r="F45" s="54" t="s">
        <v>56</v>
      </c>
      <c r="G45" s="54"/>
      <c r="H45" s="20" t="s">
        <v>196</v>
      </c>
      <c r="I45" s="54" t="s">
        <v>168</v>
      </c>
      <c r="J45" s="54" t="s">
        <v>107</v>
      </c>
      <c r="K45" s="54"/>
      <c r="L45" s="53" t="s">
        <v>195</v>
      </c>
      <c r="M45" s="35"/>
      <c r="N45"/>
      <c r="O45"/>
      <c r="P45"/>
      <c r="Q45"/>
      <c r="R45"/>
      <c r="S45"/>
      <c r="T45"/>
      <c r="U45"/>
      <c r="V45"/>
      <c r="W45"/>
      <c r="X45"/>
      <c r="Y45"/>
      <c r="Z45"/>
      <c r="AA45"/>
      <c r="AB45"/>
      <c r="AC45"/>
      <c r="AD45"/>
      <c r="AE45" s="37"/>
    </row>
    <row r="46" spans="1:31" ht="80.099999999999994" customHeight="1" x14ac:dyDescent="0.25">
      <c r="A46" s="80" t="s">
        <v>194</v>
      </c>
      <c r="B46" s="22">
        <v>18618247</v>
      </c>
      <c r="C46" s="22" t="s">
        <v>3</v>
      </c>
      <c r="D46" s="21">
        <v>7385000</v>
      </c>
      <c r="E46" s="54" t="s">
        <v>10</v>
      </c>
      <c r="F46" s="54" t="s">
        <v>193</v>
      </c>
      <c r="G46" s="54"/>
      <c r="H46" s="20" t="s">
        <v>192</v>
      </c>
      <c r="I46" s="54" t="s">
        <v>147</v>
      </c>
      <c r="J46" s="54"/>
      <c r="K46" s="54"/>
      <c r="L46" s="53" t="s">
        <v>191</v>
      </c>
      <c r="M46" s="31" t="s">
        <v>116</v>
      </c>
      <c r="N46"/>
      <c r="O46"/>
      <c r="P46"/>
      <c r="Q46"/>
      <c r="R46"/>
      <c r="S46"/>
      <c r="T46"/>
      <c r="U46"/>
      <c r="V46"/>
      <c r="W46"/>
      <c r="X46"/>
      <c r="Y46"/>
      <c r="Z46"/>
      <c r="AA46"/>
      <c r="AB46"/>
      <c r="AC46"/>
      <c r="AD46"/>
    </row>
    <row r="47" spans="1:31" ht="80.099999999999994" customHeight="1" x14ac:dyDescent="0.25">
      <c r="A47" s="54" t="s">
        <v>190</v>
      </c>
      <c r="B47" s="22" t="s">
        <v>189</v>
      </c>
      <c r="C47" s="22" t="s">
        <v>3</v>
      </c>
      <c r="D47" s="58">
        <v>3870057</v>
      </c>
      <c r="E47" s="54" t="s">
        <v>111</v>
      </c>
      <c r="F47" s="54" t="s">
        <v>94</v>
      </c>
      <c r="G47" s="54"/>
      <c r="H47" s="20" t="s">
        <v>188</v>
      </c>
      <c r="I47" s="54" t="s">
        <v>187</v>
      </c>
      <c r="J47" s="54" t="s">
        <v>5</v>
      </c>
      <c r="K47" s="54" t="s">
        <v>14</v>
      </c>
      <c r="L47" s="57" t="s">
        <v>352</v>
      </c>
      <c r="M47" s="31" t="s">
        <v>139</v>
      </c>
      <c r="N47"/>
      <c r="O47"/>
      <c r="P47"/>
      <c r="Q47"/>
      <c r="R47"/>
      <c r="S47"/>
      <c r="T47"/>
      <c r="U47"/>
      <c r="V47"/>
      <c r="W47"/>
      <c r="X47"/>
      <c r="Y47"/>
      <c r="Z47"/>
      <c r="AA47"/>
      <c r="AB47"/>
      <c r="AC47"/>
      <c r="AD47"/>
    </row>
    <row r="48" spans="1:31" s="17" customFormat="1" ht="80.099999999999994" hidden="1" customHeight="1" x14ac:dyDescent="0.25">
      <c r="A48" s="56" t="s">
        <v>186</v>
      </c>
      <c r="B48" s="22">
        <v>3761815</v>
      </c>
      <c r="C48" s="22" t="s">
        <v>3</v>
      </c>
      <c r="D48" s="21">
        <v>21000000</v>
      </c>
      <c r="E48" s="54" t="s">
        <v>111</v>
      </c>
      <c r="F48" s="54" t="s">
        <v>46</v>
      </c>
      <c r="G48" s="54"/>
      <c r="H48" s="20" t="s">
        <v>185</v>
      </c>
      <c r="I48" s="54" t="s">
        <v>66</v>
      </c>
      <c r="J48" s="54" t="s">
        <v>55</v>
      </c>
      <c r="K48" s="54"/>
      <c r="L48" s="53" t="s">
        <v>184</v>
      </c>
      <c r="M48" s="35"/>
      <c r="N48"/>
      <c r="O48"/>
      <c r="P48"/>
      <c r="Q48"/>
      <c r="R48"/>
      <c r="S48"/>
      <c r="T48"/>
      <c r="U48"/>
      <c r="V48"/>
      <c r="W48"/>
      <c r="X48"/>
      <c r="Y48"/>
      <c r="Z48"/>
      <c r="AA48"/>
      <c r="AB48"/>
      <c r="AC48"/>
      <c r="AD48"/>
      <c r="AE48" s="38"/>
    </row>
    <row r="49" spans="1:31" s="2" customFormat="1" ht="80.099999999999994" hidden="1" customHeight="1" x14ac:dyDescent="0.25">
      <c r="A49" s="56" t="s">
        <v>183</v>
      </c>
      <c r="B49" s="22" t="s">
        <v>57</v>
      </c>
      <c r="C49" s="22" t="s">
        <v>3</v>
      </c>
      <c r="D49" s="21" t="s">
        <v>2</v>
      </c>
      <c r="E49" s="54" t="s">
        <v>111</v>
      </c>
      <c r="F49" s="54" t="s">
        <v>110</v>
      </c>
      <c r="G49" s="54"/>
      <c r="H49" s="20" t="s">
        <v>182</v>
      </c>
      <c r="I49" s="54" t="s">
        <v>66</v>
      </c>
      <c r="J49" s="54" t="s">
        <v>55</v>
      </c>
      <c r="K49" s="54"/>
      <c r="L49" s="53" t="s">
        <v>181</v>
      </c>
      <c r="M49" s="35"/>
      <c r="N49"/>
      <c r="O49"/>
      <c r="P49"/>
      <c r="Q49"/>
      <c r="R49"/>
      <c r="S49"/>
      <c r="T49"/>
      <c r="U49"/>
      <c r="V49"/>
      <c r="W49"/>
      <c r="X49"/>
      <c r="Y49"/>
      <c r="Z49"/>
      <c r="AA49"/>
      <c r="AB49"/>
      <c r="AC49"/>
      <c r="AD49"/>
      <c r="AE49" s="40"/>
    </row>
    <row r="50" spans="1:31" s="36" customFormat="1" ht="80.099999999999994" hidden="1" customHeight="1" x14ac:dyDescent="0.25">
      <c r="A50" s="56" t="s">
        <v>180</v>
      </c>
      <c r="B50" s="22">
        <v>8264360</v>
      </c>
      <c r="C50" s="22" t="s">
        <v>3</v>
      </c>
      <c r="D50" s="55">
        <v>29508680</v>
      </c>
      <c r="E50" s="54" t="s">
        <v>10</v>
      </c>
      <c r="F50" s="54" t="s">
        <v>125</v>
      </c>
      <c r="G50" s="54"/>
      <c r="H50" s="20" t="s">
        <v>179</v>
      </c>
      <c r="I50" s="54" t="s">
        <v>168</v>
      </c>
      <c r="J50" s="54" t="s">
        <v>107</v>
      </c>
      <c r="K50" s="54"/>
      <c r="L50" s="53" t="s">
        <v>178</v>
      </c>
      <c r="M50" s="35"/>
      <c r="N50"/>
      <c r="O50"/>
      <c r="P50"/>
      <c r="Q50"/>
      <c r="R50"/>
      <c r="S50"/>
      <c r="T50"/>
      <c r="U50"/>
      <c r="V50"/>
      <c r="W50"/>
      <c r="X50"/>
      <c r="Y50"/>
      <c r="Z50"/>
      <c r="AA50"/>
      <c r="AB50"/>
      <c r="AC50"/>
      <c r="AD50"/>
      <c r="AE50" s="37"/>
    </row>
    <row r="51" spans="1:31" ht="80.099999999999994" customHeight="1" x14ac:dyDescent="0.25">
      <c r="A51" s="19" t="s">
        <v>177</v>
      </c>
      <c r="B51" s="30">
        <v>8495329</v>
      </c>
      <c r="C51" s="30" t="s">
        <v>3</v>
      </c>
      <c r="D51" s="52">
        <v>3696000</v>
      </c>
      <c r="E51" s="19" t="s">
        <v>23</v>
      </c>
      <c r="F51" s="19" t="s">
        <v>125</v>
      </c>
      <c r="G51" s="19"/>
      <c r="H51" s="28" t="s">
        <v>176</v>
      </c>
      <c r="I51" s="19" t="s">
        <v>256</v>
      </c>
      <c r="J51" s="19" t="s">
        <v>353</v>
      </c>
      <c r="K51" s="19" t="s">
        <v>14</v>
      </c>
      <c r="L51" s="27" t="s">
        <v>354</v>
      </c>
      <c r="M51" s="31" t="s">
        <v>344</v>
      </c>
      <c r="N51"/>
      <c r="O51"/>
      <c r="P51"/>
      <c r="Q51"/>
      <c r="R51"/>
      <c r="S51"/>
      <c r="T51"/>
      <c r="U51"/>
      <c r="V51"/>
      <c r="W51"/>
      <c r="X51"/>
      <c r="Y51"/>
      <c r="Z51"/>
      <c r="AA51"/>
      <c r="AB51"/>
      <c r="AC51"/>
      <c r="AD51"/>
    </row>
    <row r="52" spans="1:31" ht="80.099999999999994" customHeight="1" x14ac:dyDescent="0.25">
      <c r="A52" s="19" t="s">
        <v>175</v>
      </c>
      <c r="B52" s="30">
        <v>7220094</v>
      </c>
      <c r="C52" s="30" t="s">
        <v>3</v>
      </c>
      <c r="D52" s="52">
        <v>22626100</v>
      </c>
      <c r="E52" s="19" t="s">
        <v>111</v>
      </c>
      <c r="F52" s="19" t="s">
        <v>53</v>
      </c>
      <c r="G52" s="19"/>
      <c r="H52" s="28" t="s">
        <v>174</v>
      </c>
      <c r="I52" s="19" t="s">
        <v>173</v>
      </c>
      <c r="J52" s="19" t="s">
        <v>55</v>
      </c>
      <c r="K52" s="19" t="s">
        <v>14</v>
      </c>
      <c r="L52" s="27" t="s">
        <v>355</v>
      </c>
      <c r="M52" s="31" t="s">
        <v>116</v>
      </c>
      <c r="N52"/>
      <c r="O52"/>
      <c r="P52"/>
      <c r="Q52"/>
      <c r="R52"/>
      <c r="S52"/>
      <c r="T52"/>
      <c r="U52"/>
      <c r="V52"/>
      <c r="W52"/>
      <c r="X52"/>
      <c r="Y52"/>
      <c r="Z52"/>
      <c r="AA52"/>
      <c r="AB52"/>
      <c r="AC52"/>
      <c r="AD52"/>
    </row>
    <row r="53" spans="1:31" ht="80.099999999999994" customHeight="1" x14ac:dyDescent="0.25">
      <c r="A53" s="19" t="s">
        <v>172</v>
      </c>
      <c r="B53" s="30">
        <v>7456554</v>
      </c>
      <c r="C53" s="30" t="s">
        <v>3</v>
      </c>
      <c r="D53" s="52">
        <v>7732200</v>
      </c>
      <c r="E53" s="19" t="s">
        <v>111</v>
      </c>
      <c r="F53" s="19" t="s">
        <v>56</v>
      </c>
      <c r="G53" s="19"/>
      <c r="H53" s="28" t="s">
        <v>171</v>
      </c>
      <c r="I53" s="19" t="s">
        <v>123</v>
      </c>
      <c r="J53" s="19" t="s">
        <v>55</v>
      </c>
      <c r="K53" s="19" t="s">
        <v>14</v>
      </c>
      <c r="L53" s="27" t="s">
        <v>356</v>
      </c>
      <c r="M53" s="31" t="s">
        <v>116</v>
      </c>
      <c r="N53"/>
      <c r="O53"/>
      <c r="P53"/>
      <c r="Q53"/>
      <c r="R53"/>
      <c r="S53"/>
      <c r="T53"/>
      <c r="U53"/>
      <c r="V53"/>
      <c r="W53"/>
      <c r="X53"/>
      <c r="Y53"/>
      <c r="Z53"/>
      <c r="AA53"/>
      <c r="AB53"/>
      <c r="AC53"/>
      <c r="AD53"/>
    </row>
    <row r="54" spans="1:31" s="33" customFormat="1" ht="80.099999999999994" hidden="1" customHeight="1" x14ac:dyDescent="0.25">
      <c r="A54" s="19" t="s">
        <v>170</v>
      </c>
      <c r="B54" s="30">
        <v>1042996140</v>
      </c>
      <c r="C54" s="30" t="s">
        <v>3</v>
      </c>
      <c r="D54" s="52">
        <v>15000000</v>
      </c>
      <c r="E54" s="19" t="s">
        <v>111</v>
      </c>
      <c r="F54" s="19" t="s">
        <v>56</v>
      </c>
      <c r="G54" s="19"/>
      <c r="H54" s="28" t="s">
        <v>169</v>
      </c>
      <c r="I54" s="19" t="s">
        <v>168</v>
      </c>
      <c r="J54" s="19" t="s">
        <v>107</v>
      </c>
      <c r="K54" s="19"/>
      <c r="L54" s="27" t="s">
        <v>167</v>
      </c>
      <c r="M54" s="35"/>
      <c r="N54"/>
      <c r="O54"/>
      <c r="P54"/>
      <c r="Q54"/>
      <c r="R54"/>
      <c r="S54"/>
      <c r="T54"/>
      <c r="U54"/>
      <c r="V54"/>
      <c r="W54"/>
      <c r="X54"/>
      <c r="Y54"/>
      <c r="Z54"/>
      <c r="AA54"/>
      <c r="AB54"/>
      <c r="AC54"/>
      <c r="AD54"/>
      <c r="AE54" s="34"/>
    </row>
    <row r="55" spans="1:31" ht="80.099999999999994" customHeight="1" x14ac:dyDescent="0.25">
      <c r="A55" s="19" t="s">
        <v>166</v>
      </c>
      <c r="B55" s="30">
        <v>22344340</v>
      </c>
      <c r="C55" s="30" t="s">
        <v>3</v>
      </c>
      <c r="D55" s="52">
        <v>29888000</v>
      </c>
      <c r="E55" s="19" t="s">
        <v>165</v>
      </c>
      <c r="F55" s="19" t="s">
        <v>49</v>
      </c>
      <c r="G55" s="19"/>
      <c r="H55" s="28" t="s">
        <v>164</v>
      </c>
      <c r="I55" s="19" t="s">
        <v>147</v>
      </c>
      <c r="J55" s="19" t="s">
        <v>5</v>
      </c>
      <c r="K55" s="19" t="s">
        <v>14</v>
      </c>
      <c r="L55" s="27" t="s">
        <v>163</v>
      </c>
      <c r="M55" s="31" t="s">
        <v>116</v>
      </c>
      <c r="N55"/>
      <c r="O55"/>
      <c r="P55"/>
      <c r="Q55"/>
      <c r="R55"/>
      <c r="S55"/>
      <c r="T55"/>
      <c r="U55"/>
      <c r="V55"/>
      <c r="W55"/>
      <c r="X55"/>
      <c r="Y55"/>
      <c r="Z55"/>
      <c r="AA55"/>
      <c r="AB55"/>
      <c r="AC55"/>
      <c r="AD55"/>
    </row>
    <row r="56" spans="1:31" s="33" customFormat="1" ht="80.099999999999994" hidden="1" customHeight="1" x14ac:dyDescent="0.25">
      <c r="A56" s="19" t="s">
        <v>162</v>
      </c>
      <c r="B56" s="30">
        <v>3728602</v>
      </c>
      <c r="C56" s="30" t="s">
        <v>3</v>
      </c>
      <c r="D56" s="52">
        <v>39943620</v>
      </c>
      <c r="E56" s="19" t="s">
        <v>161</v>
      </c>
      <c r="F56" s="19" t="s">
        <v>160</v>
      </c>
      <c r="G56" s="19"/>
      <c r="H56" s="28" t="s">
        <v>159</v>
      </c>
      <c r="I56" s="19" t="s">
        <v>66</v>
      </c>
      <c r="J56" s="19"/>
      <c r="K56" s="19"/>
      <c r="L56" s="27" t="s">
        <v>158</v>
      </c>
      <c r="M56" s="35"/>
      <c r="N56"/>
      <c r="O56"/>
      <c r="P56"/>
      <c r="Q56"/>
      <c r="R56"/>
      <c r="S56"/>
      <c r="T56"/>
      <c r="U56"/>
      <c r="V56"/>
      <c r="W56"/>
      <c r="X56"/>
      <c r="Y56"/>
      <c r="Z56"/>
      <c r="AA56"/>
      <c r="AB56"/>
      <c r="AC56"/>
      <c r="AD56"/>
      <c r="AE56" s="34"/>
    </row>
    <row r="57" spans="1:31" ht="80.099999999999994" customHeight="1" x14ac:dyDescent="0.25">
      <c r="A57" s="19" t="s">
        <v>333</v>
      </c>
      <c r="B57" s="30">
        <v>3724725</v>
      </c>
      <c r="C57" s="30" t="s">
        <v>3</v>
      </c>
      <c r="D57" s="52">
        <v>8600000</v>
      </c>
      <c r="E57" s="19" t="s">
        <v>111</v>
      </c>
      <c r="F57" s="19" t="s">
        <v>63</v>
      </c>
      <c r="G57" s="19"/>
      <c r="H57" s="28" t="s">
        <v>157</v>
      </c>
      <c r="I57" s="19" t="s">
        <v>123</v>
      </c>
      <c r="J57" s="19" t="s">
        <v>55</v>
      </c>
      <c r="K57" s="19" t="s">
        <v>14</v>
      </c>
      <c r="L57" s="27" t="s">
        <v>357</v>
      </c>
      <c r="M57" s="31" t="s">
        <v>139</v>
      </c>
      <c r="N57"/>
      <c r="O57"/>
      <c r="P57"/>
      <c r="Q57"/>
      <c r="R57"/>
      <c r="S57"/>
      <c r="T57"/>
      <c r="U57"/>
      <c r="V57"/>
      <c r="W57"/>
      <c r="X57"/>
      <c r="Y57"/>
      <c r="Z57"/>
      <c r="AA57"/>
      <c r="AB57"/>
      <c r="AC57"/>
      <c r="AD57"/>
    </row>
    <row r="58" spans="1:31" s="33" customFormat="1" ht="132.75" hidden="1" customHeight="1" x14ac:dyDescent="0.25">
      <c r="A58" s="51" t="s">
        <v>21</v>
      </c>
      <c r="B58" s="51">
        <v>32639168</v>
      </c>
      <c r="C58" s="51" t="s">
        <v>3</v>
      </c>
      <c r="D58" s="41" t="s">
        <v>156</v>
      </c>
      <c r="E58" s="49" t="s">
        <v>19</v>
      </c>
      <c r="F58" s="49" t="s">
        <v>155</v>
      </c>
      <c r="G58" s="49"/>
      <c r="H58" s="50" t="s">
        <v>154</v>
      </c>
      <c r="I58" s="19" t="s">
        <v>16</v>
      </c>
      <c r="J58" s="49" t="s">
        <v>14</v>
      </c>
      <c r="K58" s="49"/>
      <c r="L58" s="27" t="s">
        <v>153</v>
      </c>
      <c r="M58" s="35"/>
      <c r="N58"/>
      <c r="O58"/>
      <c r="P58"/>
      <c r="Q58"/>
      <c r="R58"/>
      <c r="S58"/>
      <c r="T58"/>
      <c r="U58"/>
      <c r="V58"/>
      <c r="W58"/>
      <c r="X58"/>
      <c r="Y58"/>
      <c r="Z58"/>
      <c r="AA58"/>
      <c r="AB58"/>
      <c r="AC58"/>
      <c r="AD58"/>
      <c r="AE58" s="34"/>
    </row>
    <row r="59" spans="1:31" ht="80.099999999999994" customHeight="1" x14ac:dyDescent="0.25">
      <c r="A59" s="19" t="s">
        <v>152</v>
      </c>
      <c r="B59" s="30">
        <v>23083816</v>
      </c>
      <c r="C59" s="30" t="s">
        <v>3</v>
      </c>
      <c r="D59" s="41">
        <v>1716435000</v>
      </c>
      <c r="E59" s="19" t="s">
        <v>10</v>
      </c>
      <c r="F59" s="19" t="s">
        <v>358</v>
      </c>
      <c r="G59" s="19" t="s">
        <v>14</v>
      </c>
      <c r="H59" s="28" t="s">
        <v>151</v>
      </c>
      <c r="I59" s="19" t="s">
        <v>147</v>
      </c>
      <c r="J59" s="19" t="s">
        <v>5</v>
      </c>
      <c r="K59" s="19" t="s">
        <v>14</v>
      </c>
      <c r="L59" s="27" t="s">
        <v>150</v>
      </c>
      <c r="M59" s="31" t="s">
        <v>139</v>
      </c>
      <c r="N59"/>
      <c r="O59"/>
      <c r="P59"/>
      <c r="Q59"/>
      <c r="R59"/>
      <c r="S59"/>
      <c r="T59"/>
      <c r="U59"/>
      <c r="V59"/>
      <c r="W59"/>
      <c r="X59"/>
      <c r="Y59"/>
      <c r="Z59"/>
      <c r="AA59"/>
      <c r="AB59"/>
      <c r="AC59"/>
      <c r="AD59"/>
    </row>
    <row r="60" spans="1:31" ht="80.099999999999994" customHeight="1" x14ac:dyDescent="0.25">
      <c r="A60" s="19" t="s">
        <v>149</v>
      </c>
      <c r="B60" s="30" t="s">
        <v>57</v>
      </c>
      <c r="C60" s="30" t="s">
        <v>3</v>
      </c>
      <c r="D60" s="29">
        <f>SUBTOTAL(9,D2:D36)</f>
        <v>2297957407</v>
      </c>
      <c r="E60" s="19" t="s">
        <v>10</v>
      </c>
      <c r="F60" s="19" t="s">
        <v>63</v>
      </c>
      <c r="G60" s="19" t="s">
        <v>14</v>
      </c>
      <c r="H60" s="28" t="s">
        <v>148</v>
      </c>
      <c r="I60" s="19" t="s">
        <v>359</v>
      </c>
      <c r="J60" s="19" t="s">
        <v>55</v>
      </c>
      <c r="K60" s="19" t="s">
        <v>14</v>
      </c>
      <c r="L60" s="27" t="s">
        <v>360</v>
      </c>
      <c r="M60" s="31" t="s">
        <v>122</v>
      </c>
      <c r="N60"/>
      <c r="O60"/>
      <c r="P60"/>
      <c r="Q60"/>
      <c r="R60"/>
      <c r="S60"/>
      <c r="T60"/>
      <c r="U60"/>
      <c r="V60"/>
      <c r="W60"/>
      <c r="X60"/>
      <c r="Y60"/>
      <c r="Z60"/>
      <c r="AA60"/>
      <c r="AB60"/>
      <c r="AC60"/>
      <c r="AD60"/>
    </row>
    <row r="61" spans="1:31" s="17" customFormat="1" ht="80.099999999999994" hidden="1" customHeight="1" x14ac:dyDescent="0.25">
      <c r="A61" s="19" t="s">
        <v>146</v>
      </c>
      <c r="B61" s="30">
        <v>5487292</v>
      </c>
      <c r="C61" s="30" t="s">
        <v>3</v>
      </c>
      <c r="D61" s="41">
        <v>34472000</v>
      </c>
      <c r="E61" s="19" t="s">
        <v>10</v>
      </c>
      <c r="F61" s="19" t="s">
        <v>94</v>
      </c>
      <c r="G61" s="19"/>
      <c r="H61" s="28" t="s">
        <v>145</v>
      </c>
      <c r="I61" s="19" t="s">
        <v>66</v>
      </c>
      <c r="J61" s="19" t="s">
        <v>55</v>
      </c>
      <c r="K61" s="19"/>
      <c r="L61" s="27" t="s">
        <v>144</v>
      </c>
      <c r="M61" s="35"/>
      <c r="N61"/>
      <c r="O61"/>
      <c r="P61"/>
      <c r="Q61"/>
      <c r="R61"/>
      <c r="S61"/>
      <c r="T61"/>
      <c r="U61"/>
      <c r="V61"/>
      <c r="W61"/>
      <c r="X61"/>
      <c r="Y61"/>
      <c r="Z61"/>
      <c r="AA61"/>
      <c r="AB61"/>
      <c r="AC61"/>
      <c r="AD61"/>
      <c r="AE61" s="38"/>
    </row>
    <row r="62" spans="1:31" s="36" customFormat="1" ht="80.099999999999994" hidden="1" customHeight="1" x14ac:dyDescent="0.25">
      <c r="A62" s="19" t="s">
        <v>143</v>
      </c>
      <c r="B62" s="30" t="s">
        <v>57</v>
      </c>
      <c r="C62" s="30" t="s">
        <v>3</v>
      </c>
      <c r="D62" s="32" t="s">
        <v>2</v>
      </c>
      <c r="E62" s="19" t="s">
        <v>1</v>
      </c>
      <c r="F62" s="19" t="s">
        <v>56</v>
      </c>
      <c r="G62" s="19"/>
      <c r="H62" s="28" t="s">
        <v>142</v>
      </c>
      <c r="I62" s="19" t="s">
        <v>66</v>
      </c>
      <c r="J62" s="19" t="s">
        <v>55</v>
      </c>
      <c r="K62" s="19"/>
      <c r="L62" s="27"/>
      <c r="M62" s="35"/>
      <c r="N62"/>
      <c r="O62"/>
      <c r="P62"/>
      <c r="Q62"/>
      <c r="R62"/>
      <c r="S62"/>
      <c r="T62"/>
      <c r="U62"/>
      <c r="V62"/>
      <c r="W62"/>
      <c r="X62"/>
      <c r="Y62"/>
      <c r="Z62"/>
      <c r="AA62"/>
      <c r="AB62"/>
      <c r="AC62"/>
      <c r="AD62"/>
      <c r="AE62" s="37"/>
    </row>
    <row r="63" spans="1:31" ht="80.099999999999994" customHeight="1" x14ac:dyDescent="0.25">
      <c r="A63" s="30" t="s">
        <v>141</v>
      </c>
      <c r="B63" s="30">
        <v>8496423</v>
      </c>
      <c r="C63" s="30" t="s">
        <v>3</v>
      </c>
      <c r="D63" s="41">
        <v>437744350</v>
      </c>
      <c r="E63" s="19" t="s">
        <v>10</v>
      </c>
      <c r="F63" s="19" t="s">
        <v>53</v>
      </c>
      <c r="G63" s="19" t="s">
        <v>14</v>
      </c>
      <c r="H63" s="28" t="s">
        <v>140</v>
      </c>
      <c r="I63" s="19" t="s">
        <v>123</v>
      </c>
      <c r="J63" s="19" t="s">
        <v>55</v>
      </c>
      <c r="K63" s="19" t="s">
        <v>5</v>
      </c>
      <c r="L63" s="27" t="s">
        <v>361</v>
      </c>
      <c r="M63" s="31" t="s">
        <v>139</v>
      </c>
      <c r="N63"/>
      <c r="O63"/>
      <c r="P63"/>
      <c r="Q63"/>
      <c r="R63"/>
      <c r="S63"/>
      <c r="T63"/>
      <c r="U63"/>
      <c r="V63"/>
      <c r="W63"/>
      <c r="X63"/>
      <c r="Y63"/>
      <c r="Z63"/>
      <c r="AA63"/>
      <c r="AB63"/>
      <c r="AC63"/>
      <c r="AD63"/>
    </row>
    <row r="64" spans="1:31" s="33" customFormat="1" ht="80.099999999999994" hidden="1" customHeight="1" x14ac:dyDescent="0.25">
      <c r="A64" s="19" t="s">
        <v>138</v>
      </c>
      <c r="B64" s="30" t="s">
        <v>57</v>
      </c>
      <c r="C64" s="30" t="s">
        <v>3</v>
      </c>
      <c r="D64" s="32" t="s">
        <v>2</v>
      </c>
      <c r="E64" s="19" t="s">
        <v>1</v>
      </c>
      <c r="F64" s="19" t="s">
        <v>137</v>
      </c>
      <c r="G64" s="19"/>
      <c r="H64" s="28" t="s">
        <v>136</v>
      </c>
      <c r="I64" s="19" t="s">
        <v>66</v>
      </c>
      <c r="J64" s="19" t="s">
        <v>55</v>
      </c>
      <c r="K64" s="19"/>
      <c r="L64" s="27"/>
      <c r="M64" s="35"/>
      <c r="N64"/>
      <c r="O64"/>
      <c r="P64"/>
      <c r="Q64"/>
      <c r="R64"/>
      <c r="S64"/>
      <c r="T64"/>
      <c r="U64"/>
      <c r="V64"/>
      <c r="W64"/>
      <c r="X64"/>
      <c r="Y64"/>
      <c r="Z64"/>
      <c r="AA64"/>
      <c r="AB64"/>
      <c r="AC64"/>
      <c r="AD64"/>
      <c r="AE64" s="34"/>
    </row>
    <row r="65" spans="1:31" ht="80.099999999999994" customHeight="1" x14ac:dyDescent="0.25">
      <c r="A65" s="19" t="s">
        <v>135</v>
      </c>
      <c r="B65" s="30">
        <v>79801453</v>
      </c>
      <c r="C65" s="30" t="s">
        <v>134</v>
      </c>
      <c r="D65" s="32" t="s">
        <v>2</v>
      </c>
      <c r="E65" s="19" t="s">
        <v>133</v>
      </c>
      <c r="F65" s="19" t="s">
        <v>132</v>
      </c>
      <c r="G65" s="19" t="s">
        <v>14</v>
      </c>
      <c r="H65" s="28" t="s">
        <v>131</v>
      </c>
      <c r="I65" s="19" t="s">
        <v>130</v>
      </c>
      <c r="J65" s="19" t="s">
        <v>5</v>
      </c>
      <c r="K65" s="19" t="s">
        <v>14</v>
      </c>
      <c r="L65" s="27" t="s">
        <v>362</v>
      </c>
      <c r="M65" s="31" t="s">
        <v>14</v>
      </c>
      <c r="N65"/>
      <c r="O65"/>
      <c r="P65"/>
      <c r="Q65"/>
      <c r="R65"/>
      <c r="S65"/>
      <c r="T65"/>
      <c r="U65"/>
      <c r="V65"/>
      <c r="W65"/>
      <c r="X65"/>
      <c r="Y65"/>
      <c r="Z65"/>
      <c r="AA65"/>
      <c r="AB65"/>
      <c r="AC65"/>
      <c r="AD65"/>
    </row>
    <row r="66" spans="1:31" ht="80.099999999999994" customHeight="1" x14ac:dyDescent="0.25">
      <c r="A66" s="19" t="s">
        <v>129</v>
      </c>
      <c r="B66" s="30">
        <v>72153488</v>
      </c>
      <c r="C66" s="30" t="s">
        <v>3</v>
      </c>
      <c r="D66" s="42">
        <v>500000</v>
      </c>
      <c r="E66" s="19" t="s">
        <v>111</v>
      </c>
      <c r="F66" s="19" t="s">
        <v>125</v>
      </c>
      <c r="G66" s="19" t="s">
        <v>128</v>
      </c>
      <c r="H66" s="28" t="s">
        <v>127</v>
      </c>
      <c r="I66" s="19" t="s">
        <v>123</v>
      </c>
      <c r="J66" s="19" t="s">
        <v>117</v>
      </c>
      <c r="K66" s="19" t="s">
        <v>255</v>
      </c>
      <c r="L66" s="27" t="s">
        <v>363</v>
      </c>
      <c r="M66" s="31" t="s">
        <v>139</v>
      </c>
      <c r="N66"/>
      <c r="O66"/>
      <c r="P66"/>
      <c r="Q66"/>
      <c r="R66"/>
      <c r="S66"/>
      <c r="T66"/>
      <c r="U66"/>
      <c r="V66"/>
      <c r="W66"/>
      <c r="X66"/>
      <c r="Y66"/>
      <c r="Z66"/>
      <c r="AA66"/>
      <c r="AB66"/>
      <c r="AC66"/>
      <c r="AD66"/>
    </row>
    <row r="67" spans="1:31" ht="80.099999999999994" customHeight="1" x14ac:dyDescent="0.25">
      <c r="A67" s="44" t="s">
        <v>126</v>
      </c>
      <c r="B67" s="47">
        <v>32640492</v>
      </c>
      <c r="C67" s="47" t="s">
        <v>3</v>
      </c>
      <c r="D67" s="46">
        <v>3057840</v>
      </c>
      <c r="E67" s="44" t="s">
        <v>111</v>
      </c>
      <c r="F67" s="44" t="s">
        <v>125</v>
      </c>
      <c r="G67" s="44" t="s">
        <v>120</v>
      </c>
      <c r="H67" s="45" t="s">
        <v>124</v>
      </c>
      <c r="I67" s="44" t="s">
        <v>221</v>
      </c>
      <c r="J67" s="44" t="s">
        <v>55</v>
      </c>
      <c r="K67" s="44" t="s">
        <v>55</v>
      </c>
      <c r="L67" s="48" t="s">
        <v>364</v>
      </c>
      <c r="M67" s="31" t="s">
        <v>122</v>
      </c>
      <c r="N67"/>
      <c r="O67"/>
      <c r="P67"/>
      <c r="Q67"/>
      <c r="R67"/>
      <c r="S67"/>
      <c r="T67"/>
      <c r="U67"/>
      <c r="V67"/>
      <c r="W67"/>
      <c r="X67"/>
      <c r="Y67"/>
      <c r="Z67"/>
      <c r="AA67"/>
      <c r="AB67"/>
      <c r="AC67"/>
      <c r="AD67"/>
    </row>
    <row r="68" spans="1:31" ht="80.099999999999994" customHeight="1" x14ac:dyDescent="0.25">
      <c r="A68" s="44" t="s">
        <v>121</v>
      </c>
      <c r="B68" s="47">
        <v>7453274</v>
      </c>
      <c r="C68" s="47" t="s">
        <v>3</v>
      </c>
      <c r="D68" s="46">
        <v>1500000</v>
      </c>
      <c r="E68" s="44" t="s">
        <v>111</v>
      </c>
      <c r="F68" s="44" t="s">
        <v>110</v>
      </c>
      <c r="G68" s="44" t="s">
        <v>120</v>
      </c>
      <c r="H68" s="45" t="s">
        <v>119</v>
      </c>
      <c r="I68" s="44" t="s">
        <v>118</v>
      </c>
      <c r="J68" s="44" t="s">
        <v>117</v>
      </c>
      <c r="K68" s="44" t="s">
        <v>5</v>
      </c>
      <c r="L68" s="43" t="s">
        <v>365</v>
      </c>
      <c r="M68" s="31" t="s">
        <v>116</v>
      </c>
      <c r="N68"/>
      <c r="O68"/>
      <c r="P68"/>
      <c r="Q68"/>
      <c r="R68"/>
      <c r="S68"/>
      <c r="T68"/>
      <c r="U68"/>
      <c r="V68"/>
      <c r="W68"/>
      <c r="X68"/>
      <c r="Y68"/>
      <c r="Z68"/>
      <c r="AA68"/>
      <c r="AB68"/>
      <c r="AC68"/>
      <c r="AD68"/>
    </row>
    <row r="69" spans="1:31" s="33" customFormat="1" ht="80.099999999999994" hidden="1" customHeight="1" x14ac:dyDescent="0.25">
      <c r="A69" s="19" t="s">
        <v>115</v>
      </c>
      <c r="B69" s="30">
        <v>72288602</v>
      </c>
      <c r="C69" s="30" t="s">
        <v>3</v>
      </c>
      <c r="D69" s="41">
        <v>368858</v>
      </c>
      <c r="E69" s="19" t="s">
        <v>111</v>
      </c>
      <c r="F69" s="19" t="s">
        <v>53</v>
      </c>
      <c r="G69" s="19"/>
      <c r="H69" s="28" t="s">
        <v>114</v>
      </c>
      <c r="I69" s="19" t="s">
        <v>66</v>
      </c>
      <c r="J69" s="19" t="s">
        <v>55</v>
      </c>
      <c r="K69" s="19"/>
      <c r="L69" s="27" t="s">
        <v>113</v>
      </c>
      <c r="M69" s="35"/>
      <c r="N69"/>
      <c r="O69"/>
      <c r="P69"/>
      <c r="Q69"/>
      <c r="R69"/>
      <c r="S69"/>
      <c r="T69"/>
      <c r="U69"/>
      <c r="V69"/>
      <c r="W69"/>
      <c r="X69"/>
      <c r="Y69"/>
      <c r="Z69"/>
      <c r="AA69"/>
      <c r="AB69"/>
      <c r="AC69"/>
      <c r="AD69"/>
      <c r="AE69" s="34"/>
    </row>
    <row r="70" spans="1:31" ht="80.099999999999994" customHeight="1" x14ac:dyDescent="0.25">
      <c r="A70" s="19" t="s">
        <v>112</v>
      </c>
      <c r="B70" s="30">
        <v>70382440</v>
      </c>
      <c r="C70" s="30" t="s">
        <v>3</v>
      </c>
      <c r="D70" s="41">
        <v>368858</v>
      </c>
      <c r="E70" s="19" t="s">
        <v>111</v>
      </c>
      <c r="F70" s="19" t="s">
        <v>110</v>
      </c>
      <c r="G70" s="19" t="s">
        <v>347</v>
      </c>
      <c r="H70" s="28" t="s">
        <v>109</v>
      </c>
      <c r="I70" s="19" t="s">
        <v>108</v>
      </c>
      <c r="J70" s="19" t="s">
        <v>107</v>
      </c>
      <c r="K70" s="19" t="s">
        <v>5</v>
      </c>
      <c r="L70" s="27" t="s">
        <v>366</v>
      </c>
      <c r="M70" s="31" t="s">
        <v>13</v>
      </c>
      <c r="N70"/>
      <c r="O70"/>
      <c r="P70"/>
      <c r="Q70"/>
      <c r="R70"/>
      <c r="S70"/>
      <c r="T70"/>
      <c r="U70"/>
      <c r="V70"/>
      <c r="W70"/>
      <c r="X70"/>
      <c r="Y70"/>
      <c r="Z70"/>
      <c r="AA70"/>
      <c r="AB70"/>
      <c r="AC70"/>
      <c r="AD70"/>
    </row>
    <row r="71" spans="1:31" ht="80.099999999999994" customHeight="1" x14ac:dyDescent="0.25">
      <c r="A71" s="19" t="s">
        <v>106</v>
      </c>
      <c r="B71" s="30">
        <v>900431029</v>
      </c>
      <c r="C71" s="30" t="s">
        <v>3</v>
      </c>
      <c r="D71" s="42">
        <v>5835498729</v>
      </c>
      <c r="E71" s="19" t="s">
        <v>77</v>
      </c>
      <c r="F71" s="19" t="s">
        <v>105</v>
      </c>
      <c r="G71" s="19" t="s">
        <v>14</v>
      </c>
      <c r="H71" s="28" t="s">
        <v>104</v>
      </c>
      <c r="I71" s="19" t="s">
        <v>103</v>
      </c>
      <c r="J71" s="19" t="s">
        <v>102</v>
      </c>
      <c r="K71" s="19"/>
      <c r="L71" s="27" t="s">
        <v>368</v>
      </c>
      <c r="M71" s="31" t="s">
        <v>367</v>
      </c>
      <c r="N71"/>
      <c r="O71"/>
      <c r="P71"/>
      <c r="Q71"/>
      <c r="R71"/>
      <c r="S71"/>
      <c r="T71"/>
      <c r="U71"/>
      <c r="V71"/>
      <c r="W71"/>
      <c r="X71"/>
      <c r="Y71"/>
      <c r="Z71"/>
      <c r="AA71"/>
      <c r="AB71"/>
      <c r="AC71"/>
      <c r="AD71"/>
    </row>
    <row r="72" spans="1:31" s="17" customFormat="1" ht="162" hidden="1" customHeight="1" x14ac:dyDescent="0.25">
      <c r="A72" s="19" t="s">
        <v>101</v>
      </c>
      <c r="B72" s="30"/>
      <c r="C72" s="30" t="s">
        <v>3</v>
      </c>
      <c r="D72" s="41">
        <v>200000000</v>
      </c>
      <c r="E72" s="19" t="s">
        <v>77</v>
      </c>
      <c r="F72" s="19" t="s">
        <v>100</v>
      </c>
      <c r="G72" s="19" t="s">
        <v>99</v>
      </c>
      <c r="H72" s="28" t="s">
        <v>98</v>
      </c>
      <c r="I72" s="19" t="s">
        <v>66</v>
      </c>
      <c r="J72" s="19" t="s">
        <v>97</v>
      </c>
      <c r="K72" s="19" t="s">
        <v>97</v>
      </c>
      <c r="L72" s="27" t="s">
        <v>96</v>
      </c>
      <c r="M72" s="35"/>
      <c r="N72"/>
      <c r="O72"/>
      <c r="P72"/>
      <c r="Q72"/>
      <c r="R72"/>
      <c r="S72"/>
      <c r="T72"/>
      <c r="U72"/>
      <c r="V72"/>
      <c r="W72"/>
      <c r="X72"/>
      <c r="Y72"/>
      <c r="Z72"/>
      <c r="AA72"/>
      <c r="AB72"/>
      <c r="AC72"/>
      <c r="AD72"/>
      <c r="AE72" s="38"/>
    </row>
    <row r="73" spans="1:31" s="2" customFormat="1" ht="80.099999999999994" hidden="1" customHeight="1" x14ac:dyDescent="0.25">
      <c r="A73" s="19" t="s">
        <v>95</v>
      </c>
      <c r="B73" s="30" t="s">
        <v>57</v>
      </c>
      <c r="C73" s="30" t="s">
        <v>3</v>
      </c>
      <c r="D73" s="32" t="s">
        <v>2</v>
      </c>
      <c r="E73" s="19" t="s">
        <v>1</v>
      </c>
      <c r="F73" s="19" t="s">
        <v>94</v>
      </c>
      <c r="G73" s="19"/>
      <c r="H73" s="28" t="s">
        <v>93</v>
      </c>
      <c r="I73" s="19" t="s">
        <v>66</v>
      </c>
      <c r="J73" s="19" t="s">
        <v>55</v>
      </c>
      <c r="K73" s="19"/>
      <c r="L73" s="39" t="s">
        <v>92</v>
      </c>
      <c r="M73" s="35"/>
      <c r="N73"/>
      <c r="O73"/>
      <c r="P73"/>
      <c r="Q73"/>
      <c r="R73"/>
      <c r="S73"/>
      <c r="T73"/>
      <c r="U73"/>
      <c r="V73"/>
      <c r="W73"/>
      <c r="X73"/>
      <c r="Y73"/>
      <c r="Z73"/>
      <c r="AA73"/>
      <c r="AB73"/>
      <c r="AC73"/>
      <c r="AD73"/>
      <c r="AE73" s="40"/>
    </row>
    <row r="74" spans="1:31" s="2" customFormat="1" ht="80.099999999999994" hidden="1" customHeight="1" x14ac:dyDescent="0.25">
      <c r="A74" s="19" t="s">
        <v>91</v>
      </c>
      <c r="B74" s="30">
        <v>70084087</v>
      </c>
      <c r="C74" s="30" t="s">
        <v>3</v>
      </c>
      <c r="D74" s="32" t="s">
        <v>2</v>
      </c>
      <c r="E74" s="19" t="s">
        <v>1</v>
      </c>
      <c r="F74" s="19" t="s">
        <v>90</v>
      </c>
      <c r="G74" s="19"/>
      <c r="H74" s="28" t="s">
        <v>89</v>
      </c>
      <c r="I74" s="19" t="s">
        <v>66</v>
      </c>
      <c r="J74" s="19" t="s">
        <v>55</v>
      </c>
      <c r="K74" s="19"/>
      <c r="L74" s="27"/>
      <c r="M74" s="35"/>
      <c r="N74"/>
      <c r="O74"/>
      <c r="P74"/>
      <c r="Q74"/>
      <c r="R74"/>
      <c r="S74"/>
      <c r="T74"/>
      <c r="U74"/>
      <c r="V74"/>
      <c r="W74"/>
      <c r="X74"/>
      <c r="Y74"/>
      <c r="Z74"/>
      <c r="AA74"/>
      <c r="AB74"/>
      <c r="AC74"/>
      <c r="AD74"/>
      <c r="AE74" s="40"/>
    </row>
    <row r="75" spans="1:31" s="2" customFormat="1" ht="80.099999999999994" hidden="1" customHeight="1" x14ac:dyDescent="0.25">
      <c r="A75" s="19" t="s">
        <v>88</v>
      </c>
      <c r="B75" s="30" t="s">
        <v>57</v>
      </c>
      <c r="C75" s="30" t="s">
        <v>3</v>
      </c>
      <c r="D75" s="32" t="s">
        <v>2</v>
      </c>
      <c r="E75" s="19" t="s">
        <v>1</v>
      </c>
      <c r="F75" s="19" t="s">
        <v>87</v>
      </c>
      <c r="G75" s="19"/>
      <c r="H75" s="28" t="s">
        <v>86</v>
      </c>
      <c r="I75" s="19" t="s">
        <v>66</v>
      </c>
      <c r="J75" s="19" t="s">
        <v>55</v>
      </c>
      <c r="K75" s="19"/>
      <c r="L75" s="27"/>
      <c r="M75" s="35"/>
      <c r="N75"/>
      <c r="O75"/>
      <c r="P75"/>
      <c r="Q75"/>
      <c r="R75"/>
      <c r="S75"/>
      <c r="T75"/>
      <c r="U75"/>
      <c r="V75"/>
      <c r="W75"/>
      <c r="X75"/>
      <c r="Y75"/>
      <c r="Z75"/>
      <c r="AA75"/>
      <c r="AB75"/>
      <c r="AC75"/>
      <c r="AD75"/>
      <c r="AE75" s="40"/>
    </row>
    <row r="76" spans="1:31" s="2" customFormat="1" ht="80.099999999999994" hidden="1" customHeight="1" x14ac:dyDescent="0.25">
      <c r="A76" s="19" t="s">
        <v>85</v>
      </c>
      <c r="B76" s="30" t="s">
        <v>57</v>
      </c>
      <c r="C76" s="30" t="s">
        <v>3</v>
      </c>
      <c r="D76" s="32" t="s">
        <v>2</v>
      </c>
      <c r="E76" s="19" t="s">
        <v>1</v>
      </c>
      <c r="F76" s="19" t="s">
        <v>58</v>
      </c>
      <c r="G76" s="19"/>
      <c r="H76" s="28" t="s">
        <v>84</v>
      </c>
      <c r="I76" s="19" t="s">
        <v>66</v>
      </c>
      <c r="J76" s="19" t="s">
        <v>55</v>
      </c>
      <c r="K76" s="19"/>
      <c r="L76" s="27"/>
      <c r="M76" s="35"/>
      <c r="N76"/>
      <c r="O76"/>
      <c r="P76"/>
      <c r="Q76"/>
      <c r="R76"/>
      <c r="S76"/>
      <c r="T76"/>
      <c r="U76"/>
      <c r="V76"/>
      <c r="W76"/>
      <c r="X76"/>
      <c r="Y76"/>
      <c r="Z76"/>
      <c r="AA76"/>
      <c r="AB76"/>
      <c r="AC76"/>
      <c r="AD76"/>
      <c r="AE76" s="40"/>
    </row>
    <row r="77" spans="1:31" s="36" customFormat="1" ht="80.099999999999994" hidden="1" customHeight="1" x14ac:dyDescent="0.25">
      <c r="A77" s="19" t="s">
        <v>83</v>
      </c>
      <c r="B77" s="30" t="s">
        <v>57</v>
      </c>
      <c r="C77" s="30" t="s">
        <v>3</v>
      </c>
      <c r="D77" s="32" t="s">
        <v>2</v>
      </c>
      <c r="E77" s="19" t="s">
        <v>1</v>
      </c>
      <c r="F77" s="19" t="s">
        <v>82</v>
      </c>
      <c r="G77" s="19"/>
      <c r="H77" s="28" t="s">
        <v>81</v>
      </c>
      <c r="I77" s="19" t="s">
        <v>66</v>
      </c>
      <c r="J77" s="19" t="s">
        <v>55</v>
      </c>
      <c r="K77" s="19"/>
      <c r="L77" s="39" t="s">
        <v>80</v>
      </c>
      <c r="M77" s="35"/>
      <c r="N77"/>
      <c r="O77"/>
      <c r="P77"/>
      <c r="Q77"/>
      <c r="R77"/>
      <c r="S77"/>
      <c r="T77"/>
      <c r="U77"/>
      <c r="V77"/>
      <c r="W77"/>
      <c r="X77"/>
      <c r="Y77"/>
      <c r="Z77"/>
      <c r="AA77"/>
      <c r="AB77"/>
      <c r="AC77"/>
      <c r="AD77"/>
      <c r="AE77" s="37"/>
    </row>
    <row r="78" spans="1:31" ht="80.099999999999994" customHeight="1" x14ac:dyDescent="0.25">
      <c r="A78" s="19" t="s">
        <v>79</v>
      </c>
      <c r="B78" s="30" t="s">
        <v>57</v>
      </c>
      <c r="C78" s="30" t="s">
        <v>3</v>
      </c>
      <c r="D78" s="32" t="s">
        <v>78</v>
      </c>
      <c r="E78" s="19" t="s">
        <v>77</v>
      </c>
      <c r="F78" s="19" t="s">
        <v>76</v>
      </c>
      <c r="G78" s="19"/>
      <c r="H78" s="28" t="s">
        <v>75</v>
      </c>
      <c r="I78" s="19" t="s">
        <v>74</v>
      </c>
      <c r="J78" s="19" t="s">
        <v>74</v>
      </c>
      <c r="K78" s="19"/>
      <c r="L78" s="39" t="s">
        <v>73</v>
      </c>
      <c r="M78" s="31" t="s">
        <v>26</v>
      </c>
      <c r="N78"/>
      <c r="O78"/>
      <c r="P78"/>
      <c r="Q78"/>
      <c r="R78"/>
      <c r="S78"/>
      <c r="T78"/>
      <c r="U78"/>
      <c r="V78"/>
      <c r="W78"/>
      <c r="X78"/>
      <c r="Y78"/>
      <c r="Z78"/>
      <c r="AA78"/>
      <c r="AB78"/>
      <c r="AC78"/>
      <c r="AD78"/>
    </row>
    <row r="79" spans="1:31" s="17" customFormat="1" ht="80.099999999999994" hidden="1" customHeight="1" x14ac:dyDescent="0.25">
      <c r="A79" s="19" t="s">
        <v>72</v>
      </c>
      <c r="B79" s="30" t="s">
        <v>57</v>
      </c>
      <c r="C79" s="30" t="s">
        <v>3</v>
      </c>
      <c r="D79" s="32" t="s">
        <v>2</v>
      </c>
      <c r="E79" s="19" t="s">
        <v>1</v>
      </c>
      <c r="F79" s="19" t="s">
        <v>71</v>
      </c>
      <c r="G79" s="19"/>
      <c r="H79" s="28" t="s">
        <v>70</v>
      </c>
      <c r="I79" s="19" t="s">
        <v>66</v>
      </c>
      <c r="J79" s="19" t="s">
        <v>55</v>
      </c>
      <c r="K79" s="19"/>
      <c r="L79" s="27" t="s">
        <v>69</v>
      </c>
      <c r="M79" s="35"/>
      <c r="N79"/>
      <c r="O79"/>
      <c r="P79"/>
      <c r="Q79"/>
      <c r="R79"/>
      <c r="S79"/>
      <c r="T79"/>
      <c r="U79"/>
      <c r="V79"/>
      <c r="W79"/>
      <c r="X79"/>
      <c r="Y79"/>
      <c r="Z79"/>
      <c r="AA79"/>
      <c r="AB79"/>
      <c r="AC79"/>
      <c r="AD79"/>
      <c r="AE79" s="38"/>
    </row>
    <row r="80" spans="1:31" s="36" customFormat="1" ht="80.099999999999994" hidden="1" customHeight="1" x14ac:dyDescent="0.25">
      <c r="A80" s="19" t="s">
        <v>68</v>
      </c>
      <c r="B80" s="30">
        <v>72015686</v>
      </c>
      <c r="C80" s="30" t="s">
        <v>3</v>
      </c>
      <c r="D80" s="32" t="s">
        <v>2</v>
      </c>
      <c r="E80" s="19" t="s">
        <v>1</v>
      </c>
      <c r="F80" s="19" t="s">
        <v>59</v>
      </c>
      <c r="G80" s="19"/>
      <c r="H80" s="28" t="s">
        <v>67</v>
      </c>
      <c r="I80" s="19" t="s">
        <v>66</v>
      </c>
      <c r="J80" s="19" t="s">
        <v>55</v>
      </c>
      <c r="K80" s="19"/>
      <c r="L80" s="27" t="s">
        <v>65</v>
      </c>
      <c r="M80" s="35"/>
      <c r="N80"/>
      <c r="O80"/>
      <c r="P80"/>
      <c r="Q80"/>
      <c r="R80"/>
      <c r="S80"/>
      <c r="T80"/>
      <c r="U80"/>
      <c r="V80"/>
      <c r="W80"/>
      <c r="X80"/>
      <c r="Y80"/>
      <c r="Z80"/>
      <c r="AA80"/>
      <c r="AB80"/>
      <c r="AC80"/>
      <c r="AD80"/>
      <c r="AE80" s="37"/>
    </row>
    <row r="81" spans="1:31" s="33" customFormat="1" ht="80.099999999999994" hidden="1" customHeight="1" x14ac:dyDescent="0.25">
      <c r="A81" s="19" t="s">
        <v>64</v>
      </c>
      <c r="B81" s="30" t="s">
        <v>57</v>
      </c>
      <c r="C81" s="30" t="s">
        <v>3</v>
      </c>
      <c r="D81" s="32" t="s">
        <v>2</v>
      </c>
      <c r="E81" s="19" t="s">
        <v>1</v>
      </c>
      <c r="F81" s="19" t="s">
        <v>63</v>
      </c>
      <c r="G81" s="19"/>
      <c r="H81" s="28" t="s">
        <v>62</v>
      </c>
      <c r="I81" s="19" t="s">
        <v>61</v>
      </c>
      <c r="J81" s="19" t="s">
        <v>55</v>
      </c>
      <c r="K81" s="19"/>
      <c r="L81" s="27" t="s">
        <v>60</v>
      </c>
      <c r="M81" s="35"/>
      <c r="N81"/>
      <c r="O81"/>
      <c r="P81"/>
      <c r="Q81"/>
      <c r="R81"/>
      <c r="S81"/>
      <c r="T81"/>
      <c r="U81"/>
      <c r="V81"/>
      <c r="W81"/>
      <c r="X81"/>
      <c r="Y81"/>
      <c r="Z81"/>
      <c r="AA81"/>
      <c r="AB81"/>
      <c r="AC81"/>
      <c r="AD81"/>
      <c r="AE81" s="34"/>
    </row>
    <row r="82" spans="1:31" ht="80.099999999999994" customHeight="1" x14ac:dyDescent="0.25">
      <c r="A82" s="19" t="s">
        <v>54</v>
      </c>
      <c r="B82" s="30">
        <v>22431383</v>
      </c>
      <c r="C82" s="30" t="s">
        <v>3</v>
      </c>
      <c r="D82" s="32" t="s">
        <v>2</v>
      </c>
      <c r="E82" s="19" t="s">
        <v>23</v>
      </c>
      <c r="F82" s="19" t="s">
        <v>53</v>
      </c>
      <c r="G82" s="19" t="s">
        <v>14</v>
      </c>
      <c r="H82" s="28" t="s">
        <v>52</v>
      </c>
      <c r="I82" s="19" t="s">
        <v>51</v>
      </c>
      <c r="J82" s="19" t="s">
        <v>14</v>
      </c>
      <c r="K82" s="19"/>
      <c r="L82" s="27" t="s">
        <v>369</v>
      </c>
      <c r="M82" s="31" t="s">
        <v>7</v>
      </c>
      <c r="N82"/>
      <c r="O82"/>
      <c r="P82"/>
      <c r="Q82"/>
      <c r="R82"/>
      <c r="S82"/>
      <c r="T82"/>
      <c r="U82"/>
      <c r="V82"/>
      <c r="W82"/>
      <c r="X82"/>
      <c r="Y82"/>
      <c r="Z82"/>
      <c r="AA82"/>
      <c r="AB82"/>
      <c r="AC82"/>
      <c r="AD82"/>
    </row>
    <row r="83" spans="1:31" ht="80.099999999999994" customHeight="1" x14ac:dyDescent="0.25">
      <c r="A83" s="19" t="s">
        <v>50</v>
      </c>
      <c r="B83" s="30">
        <v>47433656</v>
      </c>
      <c r="C83" s="30" t="s">
        <v>3</v>
      </c>
      <c r="D83" s="29" t="s">
        <v>2</v>
      </c>
      <c r="E83" s="19" t="s">
        <v>23</v>
      </c>
      <c r="F83" s="19" t="s">
        <v>49</v>
      </c>
      <c r="G83" s="19" t="s">
        <v>14</v>
      </c>
      <c r="H83" s="28" t="s">
        <v>48</v>
      </c>
      <c r="I83" s="19" t="s">
        <v>27</v>
      </c>
      <c r="J83" s="19" t="s">
        <v>14</v>
      </c>
      <c r="K83" s="19"/>
      <c r="L83" s="27" t="s">
        <v>370</v>
      </c>
      <c r="M83" s="31" t="s">
        <v>7</v>
      </c>
      <c r="N83"/>
      <c r="O83"/>
      <c r="P83"/>
      <c r="Q83"/>
      <c r="R83"/>
      <c r="S83"/>
      <c r="T83"/>
      <c r="U83"/>
      <c r="V83"/>
      <c r="W83"/>
      <c r="X83"/>
      <c r="Y83"/>
      <c r="Z83"/>
      <c r="AA83"/>
      <c r="AB83"/>
      <c r="AC83"/>
      <c r="AD83"/>
    </row>
    <row r="84" spans="1:31" ht="80.099999999999994" customHeight="1" x14ac:dyDescent="0.25">
      <c r="A84" s="19" t="s">
        <v>47</v>
      </c>
      <c r="B84" s="30">
        <v>1100682358</v>
      </c>
      <c r="C84" s="30" t="s">
        <v>3</v>
      </c>
      <c r="D84" s="29">
        <v>19000000</v>
      </c>
      <c r="E84" s="19" t="s">
        <v>23</v>
      </c>
      <c r="F84" s="19" t="s">
        <v>46</v>
      </c>
      <c r="G84" s="19" t="s">
        <v>14</v>
      </c>
      <c r="H84" s="28" t="s">
        <v>45</v>
      </c>
      <c r="I84" s="19" t="s">
        <v>27</v>
      </c>
      <c r="J84" s="19" t="s">
        <v>14</v>
      </c>
      <c r="K84" s="19"/>
      <c r="L84" s="27" t="s">
        <v>371</v>
      </c>
      <c r="M84" s="2" t="s">
        <v>26</v>
      </c>
      <c r="N84"/>
      <c r="O84"/>
      <c r="P84"/>
      <c r="Q84"/>
      <c r="R84"/>
      <c r="S84"/>
      <c r="T84"/>
      <c r="U84"/>
      <c r="V84"/>
      <c r="W84"/>
      <c r="X84"/>
      <c r="Y84"/>
      <c r="Z84"/>
      <c r="AA84"/>
      <c r="AB84"/>
      <c r="AC84"/>
      <c r="AD84"/>
    </row>
    <row r="85" spans="1:31" ht="107.25" customHeight="1" x14ac:dyDescent="0.25">
      <c r="A85" s="26" t="s">
        <v>44</v>
      </c>
      <c r="C85" s="25" t="s">
        <v>43</v>
      </c>
      <c r="D85" s="24"/>
      <c r="E85" s="6" t="s">
        <v>23</v>
      </c>
      <c r="F85" s="6" t="s">
        <v>42</v>
      </c>
      <c r="H85" s="5" t="s">
        <v>41</v>
      </c>
      <c r="I85" s="6" t="s">
        <v>40</v>
      </c>
      <c r="J85" s="6"/>
      <c r="K85" s="6"/>
      <c r="L85" s="23" t="s">
        <v>39</v>
      </c>
      <c r="M85" s="2" t="s">
        <v>0</v>
      </c>
      <c r="N85"/>
      <c r="O85"/>
      <c r="P85"/>
      <c r="Q85"/>
      <c r="R85"/>
      <c r="S85"/>
      <c r="T85"/>
      <c r="U85"/>
      <c r="V85"/>
      <c r="W85"/>
      <c r="X85"/>
      <c r="Y85"/>
      <c r="Z85"/>
      <c r="AA85"/>
      <c r="AB85"/>
      <c r="AC85"/>
      <c r="AD85"/>
    </row>
    <row r="86" spans="1:31" ht="80.099999999999994" customHeight="1" x14ac:dyDescent="0.3">
      <c r="A86" s="9" t="s">
        <v>38</v>
      </c>
      <c r="B86" s="8" t="s">
        <v>37</v>
      </c>
      <c r="C86" s="8" t="s">
        <v>3</v>
      </c>
      <c r="D86" s="7">
        <v>3000000</v>
      </c>
      <c r="E86" s="6" t="s">
        <v>23</v>
      </c>
      <c r="F86" s="6" t="s">
        <v>36</v>
      </c>
      <c r="H86" s="5" t="s">
        <v>35</v>
      </c>
      <c r="I86" s="4" t="s">
        <v>27</v>
      </c>
      <c r="J86" s="4" t="s">
        <v>14</v>
      </c>
      <c r="K86" s="4" t="s">
        <v>14</v>
      </c>
      <c r="L86" s="3" t="s">
        <v>372</v>
      </c>
      <c r="M86" s="2" t="s">
        <v>7</v>
      </c>
      <c r="N86"/>
      <c r="O86"/>
      <c r="P86"/>
      <c r="Q86"/>
      <c r="R86"/>
      <c r="S86"/>
      <c r="T86"/>
      <c r="U86"/>
      <c r="V86"/>
      <c r="W86"/>
      <c r="X86"/>
      <c r="Y86"/>
      <c r="Z86"/>
      <c r="AA86"/>
      <c r="AB86"/>
      <c r="AC86"/>
      <c r="AD86"/>
    </row>
    <row r="87" spans="1:31" ht="80.099999999999994" customHeight="1" x14ac:dyDescent="0.3">
      <c r="A87" s="9" t="s">
        <v>34</v>
      </c>
      <c r="B87" s="8" t="s">
        <v>33</v>
      </c>
      <c r="C87" s="8" t="s">
        <v>3</v>
      </c>
      <c r="D87" s="7">
        <v>98000000</v>
      </c>
      <c r="E87" s="6" t="s">
        <v>23</v>
      </c>
      <c r="F87" s="6" t="s">
        <v>12</v>
      </c>
      <c r="G87" s="6" t="s">
        <v>14</v>
      </c>
      <c r="H87" s="5" t="s">
        <v>32</v>
      </c>
      <c r="I87" s="4" t="s">
        <v>27</v>
      </c>
      <c r="J87" s="4" t="s">
        <v>14</v>
      </c>
      <c r="K87" s="4" t="s">
        <v>14</v>
      </c>
      <c r="L87" s="3" t="s">
        <v>373</v>
      </c>
      <c r="M87" s="2" t="s">
        <v>7</v>
      </c>
      <c r="N87"/>
      <c r="O87"/>
      <c r="P87"/>
      <c r="Q87"/>
      <c r="R87"/>
      <c r="S87"/>
      <c r="T87"/>
      <c r="U87"/>
      <c r="V87"/>
      <c r="W87"/>
      <c r="X87"/>
      <c r="Y87"/>
      <c r="Z87"/>
      <c r="AA87"/>
      <c r="AB87"/>
      <c r="AC87"/>
      <c r="AD87"/>
    </row>
    <row r="88" spans="1:31" ht="80.099999999999994" customHeight="1" x14ac:dyDescent="0.3">
      <c r="A88" s="9" t="s">
        <v>31</v>
      </c>
      <c r="B88" s="8" t="s">
        <v>30</v>
      </c>
      <c r="C88" s="8" t="s">
        <v>3</v>
      </c>
      <c r="D88" s="7">
        <v>27000000</v>
      </c>
      <c r="E88" s="6" t="s">
        <v>23</v>
      </c>
      <c r="F88" s="6" t="s">
        <v>29</v>
      </c>
      <c r="G88" s="6" t="s">
        <v>14</v>
      </c>
      <c r="H88" s="5" t="s">
        <v>28</v>
      </c>
      <c r="I88" s="4" t="s">
        <v>27</v>
      </c>
      <c r="J88" s="4" t="s">
        <v>14</v>
      </c>
      <c r="K88" s="4" t="s">
        <v>14</v>
      </c>
      <c r="L88" s="3" t="s">
        <v>373</v>
      </c>
      <c r="M88" s="2" t="s">
        <v>7</v>
      </c>
      <c r="N88"/>
      <c r="O88"/>
      <c r="P88"/>
      <c r="Q88"/>
      <c r="R88"/>
      <c r="S88"/>
      <c r="T88"/>
      <c r="U88"/>
      <c r="V88"/>
      <c r="W88"/>
      <c r="X88"/>
      <c r="Y88"/>
      <c r="Z88"/>
      <c r="AA88"/>
      <c r="AB88"/>
      <c r="AC88"/>
      <c r="AD88"/>
    </row>
    <row r="89" spans="1:31" ht="80.099999999999994" customHeight="1" x14ac:dyDescent="0.3">
      <c r="A89" s="9" t="s">
        <v>25</v>
      </c>
      <c r="B89" s="8" t="s">
        <v>24</v>
      </c>
      <c r="C89" s="8" t="s">
        <v>3</v>
      </c>
      <c r="D89" s="7">
        <v>14100000</v>
      </c>
      <c r="E89" s="6" t="s">
        <v>23</v>
      </c>
      <c r="F89" s="6" t="s">
        <v>4</v>
      </c>
      <c r="G89" s="6" t="s">
        <v>14</v>
      </c>
      <c r="H89" s="5" t="s">
        <v>22</v>
      </c>
      <c r="I89" s="4" t="s">
        <v>27</v>
      </c>
      <c r="J89" s="4" t="s">
        <v>14</v>
      </c>
      <c r="K89" s="4" t="s">
        <v>14</v>
      </c>
      <c r="L89" s="18" t="s">
        <v>374</v>
      </c>
      <c r="M89" s="2" t="s">
        <v>7</v>
      </c>
      <c r="N89"/>
      <c r="O89"/>
      <c r="P89"/>
      <c r="Q89"/>
      <c r="R89"/>
      <c r="S89"/>
      <c r="T89"/>
      <c r="U89"/>
      <c r="V89"/>
      <c r="W89"/>
      <c r="X89"/>
      <c r="Y89"/>
      <c r="Z89"/>
      <c r="AA89"/>
      <c r="AB89"/>
      <c r="AC89"/>
      <c r="AD89"/>
    </row>
    <row r="90" spans="1:31" ht="80.099999999999994" customHeight="1" x14ac:dyDescent="0.3">
      <c r="A90" s="9" t="s">
        <v>21</v>
      </c>
      <c r="B90" s="8" t="s">
        <v>20</v>
      </c>
      <c r="C90" s="8" t="s">
        <v>3</v>
      </c>
      <c r="D90" s="7">
        <v>535000000</v>
      </c>
      <c r="E90" s="6" t="s">
        <v>19</v>
      </c>
      <c r="F90" s="6" t="s">
        <v>18</v>
      </c>
      <c r="H90" s="5" t="s">
        <v>17</v>
      </c>
      <c r="I90" s="4" t="s">
        <v>16</v>
      </c>
      <c r="J90" s="4" t="s">
        <v>15</v>
      </c>
      <c r="K90" s="4" t="s">
        <v>14</v>
      </c>
      <c r="L90" s="3" t="s">
        <v>375</v>
      </c>
      <c r="M90" s="2" t="s">
        <v>13</v>
      </c>
      <c r="N90"/>
      <c r="O90"/>
      <c r="P90"/>
      <c r="Q90"/>
      <c r="R90"/>
      <c r="S90"/>
      <c r="T90"/>
      <c r="U90"/>
      <c r="V90"/>
      <c r="W90"/>
      <c r="X90"/>
      <c r="Y90"/>
      <c r="Z90"/>
      <c r="AA90"/>
      <c r="AB90"/>
      <c r="AC90"/>
      <c r="AD90"/>
    </row>
    <row r="91" spans="1:31" ht="87.75" customHeight="1" x14ac:dyDescent="0.3">
      <c r="A91" s="9" t="s">
        <v>11</v>
      </c>
      <c r="C91" s="8" t="s">
        <v>3</v>
      </c>
      <c r="D91" s="7">
        <v>95705947</v>
      </c>
      <c r="E91" s="6" t="s">
        <v>10</v>
      </c>
      <c r="F91" s="6" t="s">
        <v>9</v>
      </c>
      <c r="H91" s="5" t="s">
        <v>8</v>
      </c>
      <c r="I91" s="4" t="s">
        <v>376</v>
      </c>
      <c r="J91" s="4" t="s">
        <v>5</v>
      </c>
      <c r="K91" s="4" t="s">
        <v>14</v>
      </c>
      <c r="L91" s="3" t="s">
        <v>377</v>
      </c>
      <c r="M91" s="2" t="s">
        <v>7</v>
      </c>
      <c r="N91"/>
      <c r="O91"/>
      <c r="P91"/>
      <c r="Q91"/>
      <c r="R91"/>
      <c r="S91"/>
      <c r="T91"/>
      <c r="U91"/>
      <c r="V91"/>
      <c r="W91"/>
      <c r="X91"/>
      <c r="Y91"/>
      <c r="Z91"/>
      <c r="AA91"/>
      <c r="AB91"/>
      <c r="AC91"/>
      <c r="AD91"/>
    </row>
    <row r="92" spans="1:31" ht="87.75" customHeight="1" x14ac:dyDescent="0.3">
      <c r="A92" s="9" t="s">
        <v>334</v>
      </c>
      <c r="C92" s="8" t="s">
        <v>3</v>
      </c>
      <c r="E92" s="6" t="s">
        <v>23</v>
      </c>
      <c r="F92" s="6" t="s">
        <v>335</v>
      </c>
      <c r="G92" s="6" t="s">
        <v>336</v>
      </c>
      <c r="H92" s="5" t="s">
        <v>337</v>
      </c>
      <c r="I92" s="4" t="s">
        <v>173</v>
      </c>
      <c r="J92" s="4" t="s">
        <v>107</v>
      </c>
      <c r="K92" s="4" t="s">
        <v>5</v>
      </c>
      <c r="L92" s="3" t="s">
        <v>379</v>
      </c>
      <c r="M92" s="2" t="s">
        <v>26</v>
      </c>
      <c r="N92"/>
      <c r="O92"/>
      <c r="P92"/>
      <c r="Q92"/>
    </row>
    <row r="93" spans="1:31" ht="87.75" customHeight="1" x14ac:dyDescent="0.3">
      <c r="A93" s="9" t="s">
        <v>242</v>
      </c>
      <c r="C93" s="8" t="s">
        <v>3</v>
      </c>
      <c r="E93" s="6" t="s">
        <v>77</v>
      </c>
      <c r="F93" s="6" t="s">
        <v>338</v>
      </c>
      <c r="G93" s="6" t="s">
        <v>99</v>
      </c>
      <c r="H93" s="5" t="s">
        <v>339</v>
      </c>
      <c r="I93" s="4" t="s">
        <v>340</v>
      </c>
      <c r="J93" s="4" t="s">
        <v>341</v>
      </c>
      <c r="K93" s="4" t="s">
        <v>342</v>
      </c>
      <c r="L93" s="3" t="s">
        <v>378</v>
      </c>
      <c r="M93" s="2" t="s">
        <v>26</v>
      </c>
      <c r="N93"/>
      <c r="O93"/>
      <c r="P93"/>
      <c r="Q93"/>
    </row>
    <row r="94" spans="1:31" ht="87.75" customHeight="1" x14ac:dyDescent="0.3">
      <c r="N94"/>
      <c r="O94"/>
      <c r="P94"/>
      <c r="Q94"/>
    </row>
    <row r="95" spans="1:31" ht="87.75" customHeight="1" x14ac:dyDescent="0.3">
      <c r="N95"/>
      <c r="O95"/>
      <c r="P95"/>
      <c r="Q95"/>
    </row>
    <row r="96" spans="1:31" ht="87.75" customHeight="1" x14ac:dyDescent="0.3">
      <c r="N96"/>
      <c r="O96"/>
      <c r="P96"/>
      <c r="Q96"/>
    </row>
    <row r="97" spans="14:17" ht="87.75" customHeight="1" x14ac:dyDescent="0.3">
      <c r="N97"/>
      <c r="O97"/>
      <c r="P97"/>
      <c r="Q97"/>
    </row>
    <row r="98" spans="14:17" ht="87.75" customHeight="1" x14ac:dyDescent="0.3">
      <c r="N98"/>
      <c r="O98"/>
      <c r="P98"/>
      <c r="Q98"/>
    </row>
    <row r="99" spans="14:17" ht="87.75" customHeight="1" x14ac:dyDescent="0.3">
      <c r="N99"/>
      <c r="O99"/>
      <c r="P99"/>
      <c r="Q99"/>
    </row>
    <row r="100" spans="14:17" ht="87.75" customHeight="1" x14ac:dyDescent="0.3">
      <c r="N100"/>
      <c r="O100"/>
      <c r="P100"/>
      <c r="Q100"/>
    </row>
    <row r="101" spans="14:17" ht="87.75" customHeight="1" x14ac:dyDescent="0.3">
      <c r="N101"/>
      <c r="O101"/>
      <c r="P101"/>
      <c r="Q101"/>
    </row>
    <row r="102" spans="14:17" ht="87.75" customHeight="1" x14ac:dyDescent="0.3">
      <c r="N102"/>
      <c r="O102"/>
      <c r="P102"/>
      <c r="Q102"/>
    </row>
    <row r="103" spans="14:17" ht="87.75" customHeight="1" x14ac:dyDescent="0.3">
      <c r="N103"/>
      <c r="O103"/>
      <c r="P103"/>
      <c r="Q103"/>
    </row>
    <row r="104" spans="14:17" ht="87.75" customHeight="1" x14ac:dyDescent="0.3">
      <c r="N104"/>
      <c r="O104"/>
      <c r="P104"/>
      <c r="Q104"/>
    </row>
    <row r="105" spans="14:17" ht="87.75" customHeight="1" x14ac:dyDescent="0.3">
      <c r="N105"/>
      <c r="O105"/>
      <c r="P105"/>
      <c r="Q105"/>
    </row>
    <row r="106" spans="14:17" ht="87.75" customHeight="1" x14ac:dyDescent="0.3">
      <c r="N106"/>
      <c r="O106"/>
      <c r="P106"/>
      <c r="Q106"/>
    </row>
    <row r="107" spans="14:17" ht="87.75" customHeight="1" x14ac:dyDescent="0.3">
      <c r="N107"/>
      <c r="O107"/>
      <c r="P107"/>
      <c r="Q107"/>
    </row>
    <row r="108" spans="14:17" ht="87.75" customHeight="1" x14ac:dyDescent="0.3">
      <c r="N108"/>
      <c r="O108"/>
      <c r="P108"/>
      <c r="Q108"/>
    </row>
    <row r="109" spans="14:17" ht="87.75" customHeight="1" x14ac:dyDescent="0.3">
      <c r="N109"/>
      <c r="O109"/>
      <c r="P109"/>
      <c r="Q109"/>
    </row>
    <row r="110" spans="14:17" ht="87.75" customHeight="1" x14ac:dyDescent="0.3">
      <c r="N110"/>
      <c r="O110"/>
      <c r="P110"/>
      <c r="Q110"/>
    </row>
    <row r="111" spans="14:17" ht="87.75" customHeight="1" x14ac:dyDescent="0.3">
      <c r="N111"/>
      <c r="O111"/>
      <c r="P111"/>
      <c r="Q111"/>
    </row>
    <row r="112" spans="14:17" ht="87.75" customHeight="1" x14ac:dyDescent="0.3">
      <c r="N112"/>
      <c r="O112"/>
      <c r="P112"/>
      <c r="Q112"/>
    </row>
    <row r="113" spans="1:17" ht="87.75" customHeight="1" x14ac:dyDescent="0.3">
      <c r="N113"/>
      <c r="O113"/>
      <c r="P113"/>
      <c r="Q113"/>
    </row>
    <row r="114" spans="1:17" ht="87.75" customHeight="1" x14ac:dyDescent="0.3">
      <c r="N114"/>
      <c r="O114"/>
      <c r="P114"/>
      <c r="Q114"/>
    </row>
    <row r="115" spans="1:17" ht="87.75" customHeight="1" x14ac:dyDescent="0.3">
      <c r="N115"/>
      <c r="O115"/>
      <c r="P115"/>
      <c r="Q115"/>
    </row>
    <row r="116" spans="1:17" ht="87.75" customHeight="1" x14ac:dyDescent="0.3">
      <c r="N116"/>
      <c r="O116"/>
      <c r="P116"/>
      <c r="Q116"/>
    </row>
    <row r="117" spans="1:17" ht="87.75" customHeight="1" x14ac:dyDescent="0.3">
      <c r="N117"/>
      <c r="O117"/>
      <c r="P117"/>
      <c r="Q117"/>
    </row>
    <row r="118" spans="1:17" x14ac:dyDescent="0.3">
      <c r="A118" s="16"/>
      <c r="B118" s="15"/>
      <c r="C118" s="15"/>
      <c r="D118" s="14"/>
      <c r="E118" s="13"/>
      <c r="F118" s="13"/>
      <c r="G118" s="13"/>
      <c r="H118" s="12"/>
      <c r="I118" s="11"/>
      <c r="J118" s="11"/>
      <c r="K118" s="11"/>
      <c r="L118" s="10"/>
      <c r="M118"/>
      <c r="N118"/>
      <c r="O118"/>
      <c r="P118"/>
      <c r="Q118"/>
    </row>
    <row r="119" spans="1:17" x14ac:dyDescent="0.3">
      <c r="A119" s="16"/>
      <c r="B119" s="15"/>
      <c r="C119" s="15"/>
      <c r="D119" s="14"/>
      <c r="E119" s="13"/>
      <c r="F119" s="13"/>
      <c r="G119" s="13"/>
      <c r="H119" s="12"/>
      <c r="I119" s="11"/>
      <c r="J119" s="11"/>
      <c r="K119" s="11"/>
      <c r="L119" s="10"/>
      <c r="M119"/>
      <c r="N119"/>
      <c r="O119"/>
      <c r="P119"/>
      <c r="Q119"/>
    </row>
    <row r="120" spans="1:17" x14ac:dyDescent="0.3">
      <c r="A120" s="16"/>
      <c r="B120" s="15"/>
      <c r="C120" s="15"/>
      <c r="D120" s="14"/>
      <c r="E120" s="13"/>
      <c r="F120" s="13"/>
      <c r="G120" s="13"/>
      <c r="H120" s="12"/>
      <c r="I120" s="11"/>
      <c r="J120" s="11"/>
      <c r="K120" s="11"/>
      <c r="L120" s="10"/>
      <c r="M120"/>
      <c r="N120"/>
      <c r="O120"/>
      <c r="P120"/>
      <c r="Q120"/>
    </row>
    <row r="121" spans="1:17" x14ac:dyDescent="0.3">
      <c r="A121" s="16"/>
      <c r="B121" s="15"/>
      <c r="C121" s="15"/>
      <c r="D121" s="14"/>
      <c r="E121" s="13"/>
      <c r="F121" s="13"/>
      <c r="G121" s="13"/>
      <c r="H121" s="12"/>
      <c r="I121" s="11"/>
      <c r="J121" s="11"/>
      <c r="K121" s="11"/>
      <c r="L121" s="10"/>
      <c r="M121"/>
      <c r="N121"/>
      <c r="O121"/>
      <c r="P121"/>
      <c r="Q121"/>
    </row>
    <row r="122" spans="1:17" x14ac:dyDescent="0.3">
      <c r="A122" s="16"/>
      <c r="B122" s="15"/>
      <c r="C122" s="15"/>
      <c r="D122" s="14"/>
      <c r="E122" s="13"/>
      <c r="F122" s="13"/>
      <c r="G122" s="13"/>
      <c r="H122" s="12"/>
      <c r="I122" s="11"/>
      <c r="J122" s="11"/>
      <c r="K122" s="11"/>
      <c r="L122" s="10"/>
      <c r="M122"/>
      <c r="N122"/>
      <c r="O122"/>
      <c r="P122"/>
      <c r="Q122"/>
    </row>
    <row r="123" spans="1:17" x14ac:dyDescent="0.3">
      <c r="A123" s="16"/>
      <c r="B123" s="15"/>
      <c r="C123" s="15"/>
      <c r="D123" s="14"/>
      <c r="E123" s="13"/>
      <c r="F123" s="13"/>
      <c r="G123" s="13"/>
      <c r="H123" s="12"/>
      <c r="I123" s="11"/>
      <c r="J123" s="11"/>
      <c r="K123" s="11"/>
      <c r="L123" s="10"/>
      <c r="M123"/>
      <c r="N123"/>
      <c r="O123"/>
      <c r="P123"/>
      <c r="Q123"/>
    </row>
    <row r="124" spans="1:17" x14ac:dyDescent="0.3">
      <c r="A124" s="16"/>
      <c r="B124" s="15"/>
      <c r="C124" s="15"/>
      <c r="D124" s="14"/>
      <c r="E124" s="13"/>
      <c r="F124" s="13"/>
      <c r="G124" s="13"/>
      <c r="H124" s="12"/>
      <c r="I124" s="11"/>
      <c r="J124" s="11"/>
      <c r="K124" s="11"/>
      <c r="L124" s="10"/>
      <c r="M124"/>
      <c r="N124"/>
      <c r="O124"/>
      <c r="P124"/>
      <c r="Q124"/>
    </row>
    <row r="125" spans="1:17" x14ac:dyDescent="0.3">
      <c r="A125" s="16"/>
      <c r="B125" s="15"/>
      <c r="C125" s="15"/>
      <c r="D125" s="14"/>
      <c r="E125" s="13"/>
      <c r="F125" s="13"/>
      <c r="G125" s="13"/>
      <c r="H125" s="12"/>
      <c r="I125" s="11"/>
      <c r="J125" s="11"/>
      <c r="K125" s="11"/>
      <c r="L125" s="10"/>
      <c r="M125"/>
      <c r="N125"/>
      <c r="O125"/>
      <c r="P125"/>
      <c r="Q125"/>
    </row>
    <row r="126" spans="1:17" x14ac:dyDescent="0.3">
      <c r="A126" s="16"/>
      <c r="B126" s="15"/>
      <c r="C126" s="15"/>
      <c r="D126" s="14"/>
      <c r="E126" s="13"/>
      <c r="F126" s="13"/>
      <c r="G126" s="13"/>
      <c r="H126" s="12"/>
      <c r="I126" s="11"/>
      <c r="J126" s="11"/>
      <c r="K126" s="11"/>
      <c r="L126" s="10"/>
      <c r="M126"/>
      <c r="N126"/>
      <c r="O126"/>
      <c r="P126"/>
      <c r="Q126"/>
    </row>
    <row r="127" spans="1:17" x14ac:dyDescent="0.3">
      <c r="A127" s="16"/>
      <c r="B127" s="15"/>
      <c r="C127" s="15"/>
      <c r="D127" s="14"/>
      <c r="E127" s="13"/>
      <c r="F127" s="13"/>
      <c r="G127" s="13"/>
      <c r="H127" s="12"/>
      <c r="I127" s="11"/>
      <c r="J127" s="11"/>
      <c r="K127" s="11"/>
      <c r="L127" s="10"/>
      <c r="M127"/>
      <c r="N127"/>
      <c r="O127"/>
      <c r="P127"/>
      <c r="Q127"/>
    </row>
    <row r="128" spans="1:17" x14ac:dyDescent="0.3">
      <c r="A128" s="16"/>
      <c r="B128" s="15"/>
      <c r="C128" s="15"/>
      <c r="D128" s="14"/>
      <c r="E128" s="13"/>
      <c r="F128" s="13"/>
      <c r="G128" s="13"/>
      <c r="H128" s="12"/>
      <c r="I128" s="11"/>
      <c r="J128" s="11"/>
      <c r="K128" s="11"/>
      <c r="L128" s="10"/>
      <c r="M128"/>
      <c r="N128"/>
      <c r="O128"/>
      <c r="P128"/>
      <c r="Q128"/>
    </row>
    <row r="129" spans="1:17" x14ac:dyDescent="0.3">
      <c r="A129" s="16"/>
      <c r="B129" s="15"/>
      <c r="C129" s="15"/>
      <c r="D129" s="14"/>
      <c r="E129" s="13"/>
      <c r="F129" s="13"/>
      <c r="G129" s="13"/>
      <c r="H129" s="12"/>
      <c r="I129" s="11"/>
      <c r="J129" s="11"/>
      <c r="K129" s="11"/>
      <c r="L129" s="10"/>
      <c r="M129"/>
      <c r="N129"/>
      <c r="O129"/>
      <c r="P129"/>
      <c r="Q129"/>
    </row>
    <row r="130" spans="1:17" x14ac:dyDescent="0.3">
      <c r="A130" s="16"/>
      <c r="B130" s="15"/>
      <c r="C130" s="15"/>
      <c r="D130" s="14"/>
      <c r="E130" s="13"/>
      <c r="F130" s="13"/>
      <c r="G130" s="13"/>
      <c r="H130" s="12"/>
      <c r="I130" s="11"/>
      <c r="J130" s="11"/>
      <c r="K130" s="11"/>
      <c r="L130" s="10"/>
      <c r="M130"/>
      <c r="N130"/>
      <c r="O130"/>
      <c r="P130"/>
      <c r="Q130"/>
    </row>
    <row r="131" spans="1:17" x14ac:dyDescent="0.3">
      <c r="A131" s="16"/>
      <c r="B131" s="15"/>
      <c r="C131" s="15"/>
      <c r="D131" s="14"/>
      <c r="E131" s="13"/>
      <c r="F131" s="13"/>
      <c r="G131" s="13"/>
      <c r="H131" s="12"/>
      <c r="I131" s="11"/>
      <c r="J131" s="11"/>
      <c r="K131" s="11"/>
      <c r="L131" s="10"/>
      <c r="M131"/>
      <c r="N131"/>
      <c r="O131"/>
      <c r="P131"/>
      <c r="Q131"/>
    </row>
    <row r="132" spans="1:17" x14ac:dyDescent="0.3">
      <c r="A132" s="16"/>
      <c r="B132" s="15"/>
      <c r="C132" s="15"/>
      <c r="D132" s="14"/>
      <c r="E132" s="13"/>
      <c r="F132" s="13"/>
      <c r="G132" s="13"/>
      <c r="H132" s="12"/>
      <c r="I132" s="11"/>
      <c r="J132" s="11"/>
      <c r="K132" s="11"/>
      <c r="L132" s="10"/>
      <c r="M132"/>
      <c r="N132"/>
      <c r="O132"/>
      <c r="P132"/>
      <c r="Q132"/>
    </row>
    <row r="133" spans="1:17" x14ac:dyDescent="0.3">
      <c r="A133" s="16"/>
      <c r="B133" s="15"/>
      <c r="C133" s="15"/>
      <c r="D133" s="14"/>
      <c r="E133" s="13"/>
      <c r="F133" s="13"/>
      <c r="G133" s="13"/>
      <c r="H133" s="12"/>
      <c r="I133" s="11"/>
      <c r="J133" s="11"/>
      <c r="K133" s="11"/>
      <c r="L133" s="10"/>
      <c r="M133"/>
      <c r="N133"/>
      <c r="O133"/>
      <c r="P133"/>
      <c r="Q133"/>
    </row>
    <row r="134" spans="1:17" x14ac:dyDescent="0.3">
      <c r="A134" s="16"/>
      <c r="B134" s="15"/>
      <c r="C134" s="15"/>
      <c r="D134" s="14"/>
      <c r="E134" s="13"/>
      <c r="F134" s="13"/>
      <c r="G134" s="13"/>
      <c r="H134" s="12"/>
      <c r="I134" s="11"/>
      <c r="J134" s="11"/>
      <c r="K134" s="11"/>
      <c r="L134" s="10"/>
      <c r="M134"/>
      <c r="N134"/>
      <c r="O134"/>
      <c r="P134"/>
      <c r="Q134"/>
    </row>
    <row r="135" spans="1:17" x14ac:dyDescent="0.3">
      <c r="A135" s="16"/>
      <c r="B135" s="15"/>
      <c r="C135" s="15"/>
      <c r="D135" s="14"/>
      <c r="E135" s="13"/>
      <c r="F135" s="13"/>
      <c r="G135" s="13"/>
      <c r="H135" s="12"/>
      <c r="I135" s="11"/>
      <c r="J135" s="11"/>
      <c r="K135" s="11"/>
      <c r="L135" s="10"/>
      <c r="M135"/>
      <c r="N135"/>
      <c r="O135"/>
      <c r="P135"/>
      <c r="Q135"/>
    </row>
    <row r="136" spans="1:17" x14ac:dyDescent="0.3">
      <c r="A136" s="16"/>
      <c r="B136" s="15"/>
      <c r="C136" s="15"/>
      <c r="D136" s="14"/>
      <c r="E136" s="13"/>
      <c r="F136" s="13"/>
      <c r="G136" s="13"/>
      <c r="H136" s="12"/>
      <c r="I136" s="11"/>
      <c r="J136" s="11"/>
      <c r="K136" s="11"/>
      <c r="L136" s="10"/>
      <c r="M136"/>
      <c r="N136"/>
      <c r="O136"/>
      <c r="P136"/>
      <c r="Q136"/>
    </row>
    <row r="137" spans="1:17" x14ac:dyDescent="0.3">
      <c r="A137" s="16"/>
      <c r="B137" s="15"/>
      <c r="C137" s="15"/>
      <c r="D137" s="14"/>
      <c r="E137" s="13"/>
      <c r="F137" s="13"/>
      <c r="G137" s="13"/>
      <c r="H137" s="12"/>
      <c r="I137" s="11"/>
      <c r="J137" s="11"/>
      <c r="K137" s="11"/>
      <c r="L137" s="10"/>
      <c r="M137"/>
      <c r="N137"/>
      <c r="O137"/>
      <c r="P137"/>
      <c r="Q137"/>
    </row>
    <row r="138" spans="1:17" x14ac:dyDescent="0.3">
      <c r="A138" s="16"/>
      <c r="B138" s="15"/>
      <c r="C138" s="15"/>
      <c r="D138" s="14"/>
      <c r="E138" s="13"/>
      <c r="F138" s="13"/>
      <c r="G138" s="13"/>
      <c r="H138" s="12"/>
      <c r="I138" s="11"/>
      <c r="J138" s="11"/>
      <c r="K138" s="11"/>
      <c r="L138" s="10"/>
      <c r="M138"/>
      <c r="N138"/>
      <c r="O138"/>
      <c r="P138"/>
      <c r="Q138"/>
    </row>
    <row r="139" spans="1:17" x14ac:dyDescent="0.3">
      <c r="A139" s="16"/>
      <c r="B139" s="15"/>
      <c r="C139" s="15"/>
      <c r="D139" s="14"/>
      <c r="E139" s="13"/>
      <c r="F139" s="13"/>
      <c r="G139" s="13"/>
      <c r="H139" s="12"/>
      <c r="I139" s="11"/>
      <c r="J139" s="11"/>
      <c r="K139" s="11"/>
      <c r="L139" s="10"/>
      <c r="M139"/>
      <c r="N139"/>
      <c r="O139"/>
      <c r="P139"/>
      <c r="Q139"/>
    </row>
    <row r="140" spans="1:17" x14ac:dyDescent="0.3">
      <c r="A140" s="16"/>
      <c r="B140" s="15"/>
      <c r="C140" s="15"/>
      <c r="D140" s="14"/>
      <c r="E140" s="13"/>
      <c r="F140" s="13"/>
      <c r="G140" s="13"/>
      <c r="H140" s="12"/>
      <c r="I140" s="11"/>
      <c r="J140" s="11"/>
      <c r="K140" s="11"/>
      <c r="L140" s="10"/>
      <c r="M140"/>
      <c r="N140"/>
      <c r="O140"/>
      <c r="P140"/>
      <c r="Q140"/>
    </row>
    <row r="141" spans="1:17" x14ac:dyDescent="0.3">
      <c r="A141" s="16"/>
      <c r="B141" s="15"/>
      <c r="C141" s="15"/>
      <c r="D141" s="14"/>
      <c r="E141" s="13"/>
      <c r="F141" s="13"/>
      <c r="G141" s="13"/>
      <c r="H141" s="12"/>
      <c r="I141" s="11"/>
      <c r="J141" s="11"/>
      <c r="K141" s="11"/>
      <c r="L141" s="10"/>
      <c r="M141"/>
      <c r="N141"/>
      <c r="O141"/>
      <c r="P141"/>
      <c r="Q141"/>
    </row>
    <row r="142" spans="1:17" x14ac:dyDescent="0.3">
      <c r="A142" s="16"/>
      <c r="B142" s="15"/>
      <c r="C142" s="15"/>
      <c r="D142" s="14"/>
      <c r="E142" s="13"/>
      <c r="F142" s="13"/>
      <c r="G142" s="13"/>
      <c r="H142" s="12"/>
      <c r="I142" s="11"/>
      <c r="J142" s="11"/>
      <c r="K142" s="11"/>
      <c r="L142" s="10"/>
      <c r="M142"/>
      <c r="N142"/>
      <c r="O142"/>
      <c r="P142"/>
      <c r="Q142"/>
    </row>
    <row r="143" spans="1:17" x14ac:dyDescent="0.3">
      <c r="A143" s="16"/>
      <c r="B143" s="15"/>
      <c r="C143" s="15"/>
      <c r="D143" s="14"/>
      <c r="E143" s="13"/>
      <c r="F143" s="13"/>
      <c r="G143" s="13"/>
      <c r="H143" s="12"/>
      <c r="I143" s="11"/>
      <c r="J143" s="11"/>
      <c r="K143" s="11"/>
      <c r="L143" s="10"/>
      <c r="M143"/>
      <c r="N143"/>
      <c r="O143"/>
      <c r="P143"/>
      <c r="Q143"/>
    </row>
    <row r="144" spans="1:17" x14ac:dyDescent="0.3">
      <c r="A144" s="16"/>
      <c r="B144" s="15"/>
      <c r="C144" s="15"/>
      <c r="D144" s="14"/>
      <c r="E144" s="13"/>
      <c r="F144" s="13"/>
      <c r="G144" s="13"/>
      <c r="H144" s="12"/>
      <c r="I144" s="11"/>
      <c r="J144" s="11"/>
      <c r="K144" s="11"/>
      <c r="L144" s="10"/>
      <c r="M144"/>
      <c r="N144"/>
      <c r="O144"/>
      <c r="P144"/>
      <c r="Q144"/>
    </row>
    <row r="145" spans="1:17" x14ac:dyDescent="0.3">
      <c r="A145" s="16"/>
      <c r="B145" s="15"/>
      <c r="C145" s="15"/>
      <c r="D145" s="14"/>
      <c r="E145" s="13"/>
      <c r="F145" s="13"/>
      <c r="G145" s="13"/>
      <c r="H145" s="12"/>
      <c r="I145" s="11"/>
      <c r="J145" s="11"/>
      <c r="K145" s="11"/>
      <c r="L145" s="10"/>
      <c r="M145"/>
      <c r="N145"/>
      <c r="O145"/>
      <c r="P145"/>
      <c r="Q145"/>
    </row>
    <row r="146" spans="1:17" x14ac:dyDescent="0.3">
      <c r="A146" s="16"/>
      <c r="B146" s="15"/>
      <c r="C146" s="15"/>
      <c r="D146" s="14"/>
      <c r="E146" s="13"/>
      <c r="F146" s="13"/>
      <c r="G146" s="13"/>
      <c r="H146" s="12"/>
      <c r="I146" s="11"/>
      <c r="J146" s="11"/>
      <c r="K146" s="11"/>
      <c r="L146" s="10"/>
      <c r="M146"/>
      <c r="N146"/>
      <c r="O146"/>
      <c r="P146"/>
      <c r="Q146"/>
    </row>
    <row r="147" spans="1:17" x14ac:dyDescent="0.3">
      <c r="A147" s="16"/>
      <c r="B147" s="15"/>
      <c r="C147" s="15"/>
      <c r="D147" s="14"/>
      <c r="E147" s="13"/>
      <c r="F147" s="13"/>
      <c r="G147" s="13"/>
      <c r="H147" s="12"/>
      <c r="I147" s="11"/>
      <c r="J147" s="11"/>
      <c r="K147" s="11"/>
      <c r="L147" s="10"/>
      <c r="M147"/>
      <c r="N147"/>
      <c r="O147"/>
      <c r="P147"/>
      <c r="Q147"/>
    </row>
    <row r="148" spans="1:17" x14ac:dyDescent="0.3">
      <c r="A148" s="16"/>
      <c r="B148" s="15"/>
      <c r="C148" s="15"/>
      <c r="D148" s="14"/>
      <c r="E148" s="13"/>
      <c r="F148" s="13"/>
      <c r="G148" s="13"/>
      <c r="H148" s="12"/>
      <c r="I148" s="11"/>
      <c r="J148" s="11"/>
      <c r="K148" s="11"/>
      <c r="L148" s="10"/>
      <c r="M148"/>
      <c r="N148"/>
      <c r="O148"/>
      <c r="P148"/>
      <c r="Q148"/>
    </row>
    <row r="149" spans="1:17" x14ac:dyDescent="0.3">
      <c r="A149" s="16"/>
      <c r="B149" s="15"/>
      <c r="C149" s="15"/>
      <c r="D149" s="14"/>
      <c r="E149" s="13"/>
      <c r="F149" s="13"/>
      <c r="G149" s="13"/>
      <c r="H149" s="12"/>
      <c r="I149" s="11"/>
      <c r="J149" s="11"/>
      <c r="K149" s="11"/>
      <c r="L149" s="10"/>
      <c r="M149"/>
      <c r="N149"/>
      <c r="O149"/>
      <c r="P149"/>
      <c r="Q149"/>
    </row>
    <row r="150" spans="1:17" x14ac:dyDescent="0.3">
      <c r="A150" s="16"/>
      <c r="B150" s="15"/>
      <c r="C150" s="15"/>
      <c r="D150" s="14"/>
      <c r="E150" s="13"/>
      <c r="F150" s="13"/>
      <c r="G150" s="13"/>
      <c r="H150" s="12"/>
      <c r="I150" s="11"/>
      <c r="J150" s="11"/>
      <c r="K150" s="11"/>
      <c r="L150" s="10"/>
      <c r="M150"/>
      <c r="N150"/>
      <c r="O150"/>
      <c r="P150"/>
      <c r="Q150"/>
    </row>
    <row r="151" spans="1:17" x14ac:dyDescent="0.3">
      <c r="A151" s="16"/>
      <c r="B151" s="15"/>
      <c r="C151" s="15"/>
      <c r="D151" s="14"/>
      <c r="E151" s="13"/>
      <c r="F151" s="13"/>
      <c r="G151" s="13"/>
      <c r="H151" s="12"/>
      <c r="I151" s="11"/>
      <c r="J151" s="11"/>
      <c r="K151" s="11"/>
      <c r="L151" s="10"/>
      <c r="M151"/>
      <c r="N151"/>
      <c r="O151"/>
      <c r="P151"/>
      <c r="Q151"/>
    </row>
    <row r="152" spans="1:17" x14ac:dyDescent="0.3">
      <c r="A152" s="16"/>
      <c r="B152" s="15"/>
      <c r="C152" s="15"/>
      <c r="D152" s="14"/>
      <c r="E152" s="13"/>
      <c r="F152" s="13"/>
      <c r="G152" s="13"/>
      <c r="H152" s="12"/>
      <c r="I152" s="11"/>
      <c r="J152" s="11"/>
      <c r="K152" s="11"/>
      <c r="L152" s="10"/>
      <c r="M152"/>
      <c r="N152"/>
      <c r="O152"/>
      <c r="P152"/>
      <c r="Q152"/>
    </row>
    <row r="153" spans="1:17" x14ac:dyDescent="0.3">
      <c r="A153" s="16"/>
      <c r="B153" s="15"/>
      <c r="C153" s="15"/>
      <c r="D153" s="14"/>
      <c r="E153" s="13"/>
      <c r="F153" s="13"/>
      <c r="G153" s="13"/>
      <c r="H153" s="12"/>
      <c r="I153" s="11"/>
      <c r="J153" s="11"/>
      <c r="K153" s="11"/>
      <c r="L153" s="10"/>
      <c r="M153"/>
      <c r="N153"/>
      <c r="O153"/>
      <c r="P153"/>
      <c r="Q153"/>
    </row>
    <row r="154" spans="1:17" x14ac:dyDescent="0.3">
      <c r="A154" s="16"/>
      <c r="B154" s="15"/>
      <c r="C154" s="15"/>
      <c r="D154" s="14"/>
      <c r="E154" s="13"/>
      <c r="F154" s="13"/>
      <c r="G154" s="13"/>
      <c r="H154" s="12"/>
      <c r="I154" s="11"/>
      <c r="J154" s="11"/>
      <c r="K154" s="11"/>
      <c r="L154" s="10"/>
      <c r="M154"/>
      <c r="N154"/>
      <c r="O154"/>
      <c r="P154"/>
      <c r="Q154"/>
    </row>
    <row r="155" spans="1:17" x14ac:dyDescent="0.3">
      <c r="A155" s="16"/>
      <c r="B155" s="15"/>
      <c r="C155" s="15"/>
      <c r="D155" s="14"/>
      <c r="E155" s="13"/>
      <c r="F155" s="13"/>
      <c r="G155" s="13"/>
      <c r="H155" s="12"/>
      <c r="I155" s="11"/>
      <c r="J155" s="11"/>
      <c r="K155" s="11"/>
      <c r="L155" s="10"/>
      <c r="M155"/>
      <c r="N155"/>
      <c r="O155"/>
      <c r="P155"/>
      <c r="Q155"/>
    </row>
    <row r="156" spans="1:17" x14ac:dyDescent="0.3">
      <c r="A156" s="16"/>
      <c r="B156" s="15"/>
      <c r="C156" s="15"/>
      <c r="D156" s="14"/>
      <c r="E156" s="13"/>
      <c r="F156" s="13"/>
      <c r="G156" s="13"/>
      <c r="H156" s="12"/>
      <c r="I156" s="11"/>
      <c r="J156" s="11"/>
      <c r="K156" s="11"/>
      <c r="L156" s="10"/>
      <c r="M156"/>
      <c r="N156"/>
      <c r="O156"/>
      <c r="P156"/>
      <c r="Q156"/>
    </row>
    <row r="157" spans="1:17" x14ac:dyDescent="0.3">
      <c r="A157" s="16"/>
      <c r="B157" s="15"/>
      <c r="C157" s="15"/>
      <c r="D157" s="14"/>
      <c r="E157" s="13"/>
      <c r="F157" s="13"/>
      <c r="G157" s="13"/>
      <c r="H157" s="12"/>
      <c r="I157" s="11"/>
      <c r="J157" s="11"/>
      <c r="K157" s="11"/>
      <c r="L157" s="10"/>
      <c r="M157"/>
      <c r="N157"/>
      <c r="O157"/>
      <c r="P157"/>
      <c r="Q157"/>
    </row>
    <row r="158" spans="1:17" x14ac:dyDescent="0.3">
      <c r="A158" s="16"/>
      <c r="B158" s="15"/>
      <c r="C158" s="15"/>
      <c r="D158" s="14"/>
      <c r="E158" s="13"/>
      <c r="F158" s="13"/>
      <c r="G158" s="13"/>
      <c r="H158" s="12"/>
      <c r="I158" s="11"/>
      <c r="J158" s="11"/>
      <c r="K158" s="11"/>
      <c r="L158" s="10"/>
      <c r="M158"/>
      <c r="N158"/>
      <c r="O158"/>
      <c r="P158"/>
      <c r="Q158"/>
    </row>
    <row r="159" spans="1:17" x14ac:dyDescent="0.3">
      <c r="A159" s="16"/>
      <c r="B159" s="15"/>
      <c r="C159" s="15"/>
      <c r="D159" s="14"/>
      <c r="E159" s="13"/>
      <c r="F159" s="13"/>
      <c r="G159" s="13"/>
      <c r="H159" s="12"/>
      <c r="I159" s="11"/>
      <c r="J159" s="11"/>
      <c r="K159" s="11"/>
      <c r="L159" s="10"/>
      <c r="M159"/>
      <c r="N159"/>
      <c r="O159"/>
      <c r="P159"/>
      <c r="Q159"/>
    </row>
    <row r="160" spans="1:17" x14ac:dyDescent="0.3">
      <c r="A160" s="16"/>
      <c r="B160" s="15"/>
      <c r="C160" s="15"/>
      <c r="D160" s="14"/>
      <c r="E160" s="13"/>
      <c r="F160" s="13"/>
      <c r="G160" s="13"/>
      <c r="H160" s="12"/>
      <c r="I160" s="11"/>
      <c r="J160" s="11"/>
      <c r="K160" s="11"/>
      <c r="L160" s="10"/>
      <c r="M160"/>
      <c r="N160"/>
      <c r="O160"/>
      <c r="P160"/>
      <c r="Q160"/>
    </row>
    <row r="161" spans="1:17" x14ac:dyDescent="0.3">
      <c r="A161" s="16"/>
      <c r="B161" s="15"/>
      <c r="C161" s="15"/>
      <c r="D161" s="14"/>
      <c r="E161" s="13"/>
      <c r="F161" s="13"/>
      <c r="G161" s="13"/>
      <c r="H161" s="12"/>
      <c r="I161" s="11"/>
      <c r="J161" s="11"/>
      <c r="K161" s="11"/>
      <c r="L161" s="10"/>
      <c r="M161"/>
      <c r="N161"/>
      <c r="O161"/>
      <c r="P161"/>
      <c r="Q161"/>
    </row>
    <row r="162" spans="1:17" x14ac:dyDescent="0.3">
      <c r="A162" s="16"/>
      <c r="B162" s="15"/>
      <c r="C162" s="15"/>
      <c r="D162" s="14"/>
      <c r="E162" s="13"/>
      <c r="F162" s="13"/>
      <c r="G162" s="13"/>
      <c r="H162" s="12"/>
      <c r="I162" s="11"/>
      <c r="J162" s="11"/>
      <c r="K162" s="11"/>
      <c r="L162" s="10"/>
      <c r="M162"/>
      <c r="N162"/>
      <c r="O162"/>
      <c r="P162"/>
      <c r="Q162"/>
    </row>
    <row r="163" spans="1:17" x14ac:dyDescent="0.3">
      <c r="A163" s="16"/>
      <c r="B163" s="15"/>
      <c r="C163" s="15"/>
      <c r="D163" s="14"/>
      <c r="E163" s="13"/>
      <c r="F163" s="13"/>
      <c r="G163" s="13"/>
      <c r="H163" s="12"/>
      <c r="I163" s="11"/>
      <c r="J163" s="11"/>
      <c r="K163" s="11"/>
      <c r="L163" s="10"/>
      <c r="M163"/>
      <c r="N163"/>
      <c r="O163"/>
      <c r="P163"/>
      <c r="Q163"/>
    </row>
    <row r="164" spans="1:17" x14ac:dyDescent="0.3">
      <c r="A164" s="16"/>
      <c r="B164" s="15"/>
      <c r="C164" s="15"/>
      <c r="D164" s="14"/>
      <c r="E164" s="13"/>
      <c r="F164" s="13"/>
      <c r="G164" s="13"/>
      <c r="H164" s="12"/>
      <c r="I164" s="11"/>
      <c r="J164" s="11"/>
      <c r="K164" s="11"/>
      <c r="L164" s="10"/>
      <c r="M164"/>
      <c r="N164"/>
      <c r="O164"/>
      <c r="P164"/>
      <c r="Q164"/>
    </row>
    <row r="165" spans="1:17" x14ac:dyDescent="0.3">
      <c r="A165" s="16"/>
      <c r="B165" s="15"/>
      <c r="C165" s="15"/>
      <c r="D165" s="14"/>
      <c r="E165" s="13"/>
      <c r="F165" s="13"/>
      <c r="G165" s="13"/>
      <c r="H165" s="12"/>
      <c r="I165" s="11"/>
      <c r="J165" s="11"/>
      <c r="K165" s="11"/>
      <c r="L165" s="10"/>
      <c r="M165"/>
      <c r="N165"/>
      <c r="O165"/>
      <c r="P165"/>
      <c r="Q165"/>
    </row>
    <row r="166" spans="1:17" x14ac:dyDescent="0.3">
      <c r="A166" s="16"/>
      <c r="B166" s="15"/>
      <c r="C166" s="15"/>
      <c r="D166" s="14"/>
      <c r="E166" s="13"/>
      <c r="F166" s="13"/>
      <c r="G166" s="13"/>
      <c r="H166" s="12"/>
      <c r="I166" s="11"/>
      <c r="J166" s="11"/>
      <c r="K166" s="11"/>
      <c r="L166" s="10"/>
      <c r="M166"/>
      <c r="N166"/>
      <c r="O166"/>
      <c r="P166"/>
      <c r="Q166"/>
    </row>
    <row r="167" spans="1:17" x14ac:dyDescent="0.3">
      <c r="A167" s="16"/>
      <c r="B167" s="15"/>
      <c r="C167" s="15"/>
      <c r="D167" s="14"/>
      <c r="E167" s="13"/>
      <c r="F167" s="13"/>
      <c r="G167" s="13"/>
      <c r="H167" s="12"/>
      <c r="I167" s="11"/>
      <c r="J167" s="11"/>
      <c r="K167" s="11"/>
      <c r="L167" s="10"/>
      <c r="M167"/>
      <c r="N167"/>
      <c r="O167"/>
      <c r="P167"/>
      <c r="Q167"/>
    </row>
    <row r="168" spans="1:17" x14ac:dyDescent="0.3">
      <c r="A168" s="16"/>
      <c r="B168" s="15"/>
      <c r="C168" s="15"/>
      <c r="D168" s="14"/>
      <c r="E168" s="13"/>
      <c r="F168" s="13"/>
      <c r="G168" s="13"/>
      <c r="H168" s="12"/>
      <c r="I168" s="11"/>
      <c r="J168" s="11"/>
      <c r="K168" s="11"/>
      <c r="L168" s="10"/>
      <c r="M168"/>
      <c r="N168"/>
      <c r="O168"/>
      <c r="P168"/>
      <c r="Q168"/>
    </row>
    <row r="169" spans="1:17" x14ac:dyDescent="0.3">
      <c r="A169" s="16"/>
      <c r="B169" s="15"/>
      <c r="C169" s="15"/>
      <c r="D169" s="14"/>
      <c r="E169" s="13"/>
      <c r="F169" s="13"/>
      <c r="G169" s="13"/>
      <c r="H169" s="12"/>
      <c r="I169" s="11"/>
      <c r="J169" s="11"/>
      <c r="K169" s="11"/>
      <c r="L169" s="10"/>
      <c r="M169"/>
      <c r="N169"/>
      <c r="O169"/>
      <c r="P169"/>
      <c r="Q169"/>
    </row>
    <row r="170" spans="1:17" x14ac:dyDescent="0.3">
      <c r="A170" s="16"/>
      <c r="B170" s="15"/>
      <c r="C170" s="15"/>
      <c r="D170" s="14"/>
      <c r="E170" s="13"/>
      <c r="F170" s="13"/>
      <c r="G170" s="13"/>
      <c r="H170" s="12"/>
      <c r="I170" s="11"/>
      <c r="J170" s="11"/>
      <c r="K170" s="11"/>
      <c r="L170" s="10"/>
      <c r="M170"/>
      <c r="N170"/>
      <c r="O170"/>
      <c r="P170"/>
      <c r="Q170"/>
    </row>
    <row r="171" spans="1:17" x14ac:dyDescent="0.3">
      <c r="A171" s="16"/>
      <c r="B171" s="15"/>
      <c r="C171" s="15"/>
      <c r="D171" s="14"/>
      <c r="E171" s="13"/>
      <c r="F171" s="13"/>
      <c r="G171" s="13"/>
      <c r="H171" s="12"/>
      <c r="I171" s="11"/>
      <c r="J171" s="11"/>
      <c r="K171" s="11"/>
      <c r="L171" s="10"/>
      <c r="M171"/>
      <c r="N171"/>
      <c r="O171"/>
      <c r="P171"/>
      <c r="Q171"/>
    </row>
    <row r="172" spans="1:17" x14ac:dyDescent="0.3">
      <c r="A172" s="16"/>
      <c r="B172" s="15"/>
      <c r="C172" s="15"/>
      <c r="D172" s="14"/>
      <c r="E172" s="13"/>
      <c r="F172" s="13"/>
      <c r="G172" s="13"/>
      <c r="H172" s="12"/>
      <c r="I172" s="11"/>
      <c r="J172" s="11"/>
      <c r="K172" s="11"/>
      <c r="L172" s="10"/>
      <c r="M172"/>
      <c r="N172"/>
      <c r="O172"/>
      <c r="P172"/>
      <c r="Q172"/>
    </row>
    <row r="173" spans="1:17" x14ac:dyDescent="0.3">
      <c r="A173" s="16"/>
      <c r="B173" s="15"/>
      <c r="C173" s="15"/>
      <c r="D173" s="14"/>
      <c r="E173" s="13"/>
      <c r="F173" s="13"/>
      <c r="G173" s="13"/>
      <c r="H173" s="12"/>
      <c r="I173" s="11"/>
      <c r="J173" s="11"/>
      <c r="K173" s="11"/>
      <c r="L173" s="10"/>
      <c r="M173"/>
      <c r="N173"/>
      <c r="O173"/>
      <c r="P173"/>
      <c r="Q173"/>
    </row>
    <row r="174" spans="1:17" x14ac:dyDescent="0.3">
      <c r="A174" s="16"/>
      <c r="B174" s="15"/>
      <c r="C174" s="15"/>
      <c r="D174" s="14"/>
      <c r="E174" s="13"/>
      <c r="F174" s="13"/>
      <c r="G174" s="13"/>
      <c r="H174" s="12"/>
      <c r="I174" s="11"/>
      <c r="J174" s="11"/>
      <c r="K174" s="11"/>
      <c r="L174" s="10"/>
      <c r="M174"/>
      <c r="N174"/>
      <c r="O174"/>
      <c r="P174"/>
      <c r="Q174"/>
    </row>
    <row r="175" spans="1:17" x14ac:dyDescent="0.3">
      <c r="A175" s="16"/>
      <c r="B175" s="15"/>
      <c r="C175" s="15"/>
      <c r="D175" s="14"/>
      <c r="E175" s="13"/>
      <c r="F175" s="13"/>
      <c r="G175" s="13"/>
      <c r="H175" s="12"/>
      <c r="I175" s="11"/>
      <c r="J175" s="11"/>
      <c r="K175" s="11"/>
      <c r="L175" s="10"/>
      <c r="M175"/>
      <c r="N175"/>
      <c r="O175"/>
      <c r="P175"/>
      <c r="Q175"/>
    </row>
    <row r="176" spans="1:17" x14ac:dyDescent="0.3">
      <c r="A176" s="16"/>
      <c r="B176" s="15"/>
      <c r="C176" s="15"/>
      <c r="D176" s="14"/>
      <c r="E176" s="13"/>
      <c r="F176" s="13"/>
      <c r="G176" s="13"/>
      <c r="H176" s="12"/>
      <c r="I176" s="11"/>
      <c r="J176" s="11"/>
      <c r="K176" s="11"/>
      <c r="L176" s="10"/>
      <c r="M176"/>
      <c r="N176"/>
      <c r="O176"/>
      <c r="P176"/>
      <c r="Q176"/>
    </row>
    <row r="177" spans="1:17" x14ac:dyDescent="0.3">
      <c r="A177" s="16"/>
      <c r="B177" s="15"/>
      <c r="C177" s="15"/>
      <c r="D177" s="14"/>
      <c r="E177" s="13"/>
      <c r="F177" s="13"/>
      <c r="G177" s="13"/>
      <c r="H177" s="12"/>
      <c r="I177" s="11"/>
      <c r="J177" s="11"/>
      <c r="K177" s="11"/>
      <c r="L177" s="10"/>
      <c r="M177"/>
      <c r="N177"/>
      <c r="O177"/>
      <c r="P177"/>
      <c r="Q177"/>
    </row>
    <row r="178" spans="1:17" x14ac:dyDescent="0.3">
      <c r="A178" s="16"/>
      <c r="B178" s="15"/>
      <c r="C178" s="15"/>
      <c r="D178" s="14"/>
      <c r="E178" s="13"/>
      <c r="F178" s="13"/>
      <c r="G178" s="13"/>
      <c r="H178" s="12"/>
      <c r="I178" s="11"/>
      <c r="J178" s="11"/>
      <c r="K178" s="11"/>
      <c r="L178" s="10"/>
      <c r="M178"/>
      <c r="N178"/>
      <c r="O178"/>
      <c r="P178"/>
      <c r="Q178"/>
    </row>
    <row r="179" spans="1:17" x14ac:dyDescent="0.3">
      <c r="A179" s="16"/>
      <c r="B179" s="15"/>
      <c r="C179" s="15"/>
      <c r="D179" s="14"/>
      <c r="E179" s="13"/>
      <c r="F179" s="13"/>
      <c r="G179" s="13"/>
      <c r="H179" s="12"/>
      <c r="I179" s="11"/>
      <c r="J179" s="11"/>
      <c r="K179" s="11"/>
      <c r="L179" s="10"/>
      <c r="M179"/>
      <c r="N179"/>
      <c r="O179"/>
      <c r="P179"/>
      <c r="Q179"/>
    </row>
    <row r="180" spans="1:17" x14ac:dyDescent="0.3">
      <c r="A180" s="16"/>
      <c r="B180" s="15"/>
      <c r="C180" s="15"/>
      <c r="D180" s="14"/>
      <c r="E180" s="13"/>
      <c r="F180" s="13"/>
      <c r="G180" s="13"/>
      <c r="H180" s="12"/>
      <c r="I180" s="11"/>
      <c r="J180" s="11"/>
      <c r="K180" s="11"/>
      <c r="L180" s="10"/>
      <c r="M180"/>
      <c r="N180"/>
      <c r="O180"/>
      <c r="P180"/>
      <c r="Q180"/>
    </row>
    <row r="181" spans="1:17" x14ac:dyDescent="0.3">
      <c r="A181" s="16"/>
      <c r="B181" s="15"/>
      <c r="C181" s="15"/>
      <c r="D181" s="14"/>
      <c r="E181" s="13"/>
      <c r="F181" s="13"/>
      <c r="G181" s="13"/>
      <c r="H181" s="12"/>
      <c r="I181" s="11"/>
      <c r="J181" s="11"/>
      <c r="K181" s="11"/>
      <c r="L181" s="10"/>
      <c r="M181"/>
      <c r="N181"/>
      <c r="O181"/>
      <c r="P181"/>
      <c r="Q181"/>
    </row>
    <row r="182" spans="1:17" x14ac:dyDescent="0.3">
      <c r="A182" s="16"/>
      <c r="B182" s="15"/>
      <c r="C182" s="15"/>
      <c r="D182" s="14"/>
      <c r="E182" s="13"/>
      <c r="F182" s="13"/>
      <c r="G182" s="13"/>
      <c r="H182" s="12"/>
      <c r="I182" s="11"/>
      <c r="J182" s="11"/>
      <c r="K182" s="11"/>
      <c r="L182" s="10"/>
      <c r="M182"/>
      <c r="N182"/>
      <c r="O182"/>
      <c r="P182"/>
      <c r="Q182"/>
    </row>
    <row r="183" spans="1:17" x14ac:dyDescent="0.3">
      <c r="A183" s="16"/>
      <c r="B183" s="15"/>
      <c r="C183" s="15"/>
      <c r="D183" s="14"/>
      <c r="E183" s="13"/>
      <c r="F183" s="13"/>
      <c r="G183" s="13"/>
      <c r="H183" s="12"/>
      <c r="I183" s="11"/>
      <c r="J183" s="11"/>
      <c r="K183" s="11"/>
      <c r="L183" s="10"/>
      <c r="M183"/>
      <c r="N183"/>
      <c r="O183"/>
      <c r="P183"/>
      <c r="Q183"/>
    </row>
    <row r="184" spans="1:17" x14ac:dyDescent="0.3">
      <c r="A184" s="16"/>
      <c r="B184" s="15"/>
      <c r="C184" s="15"/>
      <c r="D184" s="14"/>
      <c r="E184" s="13"/>
      <c r="F184" s="13"/>
      <c r="G184" s="13"/>
      <c r="H184" s="12"/>
      <c r="I184" s="11"/>
      <c r="J184" s="11"/>
      <c r="K184" s="11"/>
      <c r="L184" s="10"/>
      <c r="M184"/>
      <c r="N184"/>
      <c r="O184"/>
      <c r="P184"/>
      <c r="Q184"/>
    </row>
    <row r="185" spans="1:17" x14ac:dyDescent="0.3">
      <c r="A185" s="16"/>
      <c r="B185" s="15"/>
      <c r="C185" s="15"/>
      <c r="D185" s="14"/>
      <c r="E185" s="13"/>
      <c r="F185" s="13"/>
      <c r="G185" s="13"/>
      <c r="H185" s="12"/>
      <c r="I185" s="11"/>
      <c r="J185" s="11"/>
      <c r="K185" s="11"/>
      <c r="L185" s="10"/>
      <c r="M185"/>
      <c r="N185"/>
      <c r="O185"/>
      <c r="P185"/>
      <c r="Q185"/>
    </row>
    <row r="186" spans="1:17" x14ac:dyDescent="0.3">
      <c r="A186" s="16"/>
      <c r="B186" s="15"/>
      <c r="C186" s="15"/>
      <c r="D186" s="14"/>
      <c r="E186" s="13"/>
      <c r="F186" s="13"/>
      <c r="G186" s="13"/>
      <c r="H186" s="12"/>
      <c r="I186" s="11"/>
      <c r="J186" s="11"/>
      <c r="K186" s="11"/>
      <c r="L186" s="10"/>
      <c r="M186"/>
      <c r="N186"/>
      <c r="O186"/>
      <c r="P186"/>
      <c r="Q186"/>
    </row>
    <row r="187" spans="1:17" x14ac:dyDescent="0.3">
      <c r="A187" s="16"/>
      <c r="B187" s="15"/>
      <c r="C187" s="15"/>
      <c r="D187" s="14"/>
      <c r="E187" s="13"/>
      <c r="F187" s="13"/>
      <c r="G187" s="13"/>
      <c r="H187" s="12"/>
      <c r="I187" s="11"/>
      <c r="J187" s="11"/>
      <c r="K187" s="11"/>
      <c r="L187" s="10"/>
      <c r="M187"/>
      <c r="N187"/>
      <c r="O187"/>
      <c r="P187"/>
      <c r="Q187"/>
    </row>
    <row r="188" spans="1:17" x14ac:dyDescent="0.3">
      <c r="A188" s="16"/>
      <c r="B188" s="15"/>
      <c r="C188" s="15"/>
      <c r="D188" s="14"/>
      <c r="E188" s="13"/>
      <c r="F188" s="13"/>
      <c r="G188" s="13"/>
      <c r="H188" s="12"/>
      <c r="I188" s="11"/>
      <c r="J188" s="11"/>
      <c r="K188" s="11"/>
      <c r="L188" s="10"/>
      <c r="M188"/>
      <c r="N188"/>
      <c r="O188"/>
      <c r="P188"/>
      <c r="Q188"/>
    </row>
    <row r="189" spans="1:17" x14ac:dyDescent="0.3">
      <c r="A189" s="16"/>
      <c r="B189" s="15"/>
      <c r="C189" s="15"/>
      <c r="D189" s="14"/>
      <c r="E189" s="13"/>
      <c r="F189" s="13"/>
      <c r="G189" s="13"/>
      <c r="H189" s="12"/>
      <c r="I189" s="11"/>
      <c r="J189" s="11"/>
      <c r="K189" s="11"/>
      <c r="L189" s="10"/>
      <c r="M189"/>
      <c r="N189"/>
      <c r="O189"/>
      <c r="P189"/>
      <c r="Q189"/>
    </row>
    <row r="190" spans="1:17" x14ac:dyDescent="0.3">
      <c r="A190" s="16"/>
      <c r="B190" s="15"/>
      <c r="C190" s="15"/>
      <c r="D190" s="14"/>
      <c r="E190" s="13"/>
      <c r="F190" s="13"/>
      <c r="G190" s="13"/>
      <c r="H190" s="12"/>
      <c r="I190" s="11"/>
      <c r="J190" s="11"/>
      <c r="K190" s="11"/>
      <c r="L190" s="10"/>
      <c r="M190"/>
      <c r="N190"/>
      <c r="O190"/>
      <c r="P190"/>
      <c r="Q190"/>
    </row>
    <row r="191" spans="1:17" x14ac:dyDescent="0.3">
      <c r="A191" s="16"/>
      <c r="B191" s="15"/>
      <c r="C191" s="15"/>
      <c r="D191" s="14"/>
      <c r="E191" s="13"/>
      <c r="F191" s="13"/>
      <c r="G191" s="13"/>
      <c r="H191" s="12"/>
      <c r="I191" s="11"/>
      <c r="J191" s="11"/>
      <c r="K191" s="11"/>
      <c r="L191" s="10"/>
      <c r="M191"/>
      <c r="N191"/>
      <c r="O191"/>
      <c r="P191"/>
      <c r="Q191"/>
    </row>
    <row r="192" spans="1:17" x14ac:dyDescent="0.3">
      <c r="A192" s="16"/>
      <c r="B192" s="15"/>
      <c r="C192" s="15"/>
      <c r="D192" s="14"/>
      <c r="E192" s="13"/>
      <c r="F192" s="13"/>
      <c r="G192" s="13"/>
      <c r="H192" s="12"/>
      <c r="I192" s="11"/>
      <c r="J192" s="11"/>
      <c r="K192" s="11"/>
      <c r="L192" s="10"/>
      <c r="M192"/>
      <c r="N192"/>
      <c r="O192"/>
      <c r="P192"/>
      <c r="Q192"/>
    </row>
    <row r="193" spans="1:17" x14ac:dyDescent="0.3">
      <c r="A193" s="16"/>
      <c r="B193" s="15"/>
      <c r="C193" s="15"/>
      <c r="D193" s="14"/>
      <c r="E193" s="13"/>
      <c r="F193" s="13"/>
      <c r="G193" s="13"/>
      <c r="H193" s="12"/>
      <c r="I193" s="11"/>
      <c r="J193" s="11"/>
      <c r="K193" s="11"/>
      <c r="L193" s="10"/>
      <c r="M193"/>
      <c r="N193"/>
      <c r="O193"/>
      <c r="P193"/>
      <c r="Q193"/>
    </row>
    <row r="194" spans="1:17" x14ac:dyDescent="0.3">
      <c r="A194" s="16"/>
      <c r="B194" s="15"/>
      <c r="C194" s="15"/>
      <c r="D194" s="14"/>
      <c r="E194" s="13"/>
      <c r="F194" s="13"/>
      <c r="G194" s="13"/>
      <c r="H194" s="12"/>
      <c r="I194" s="11"/>
      <c r="J194" s="11"/>
      <c r="K194" s="11"/>
      <c r="L194" s="10"/>
      <c r="M194"/>
      <c r="N194"/>
      <c r="O194"/>
      <c r="P194"/>
      <c r="Q194"/>
    </row>
    <row r="195" spans="1:17" x14ac:dyDescent="0.3">
      <c r="A195" s="16"/>
      <c r="B195" s="15"/>
      <c r="C195" s="15"/>
      <c r="D195" s="14"/>
      <c r="E195" s="13"/>
      <c r="F195" s="13"/>
      <c r="G195" s="13"/>
      <c r="H195" s="12"/>
      <c r="I195" s="11"/>
      <c r="J195" s="11"/>
      <c r="K195" s="11"/>
      <c r="L195" s="10"/>
      <c r="M195"/>
      <c r="N195"/>
      <c r="O195"/>
      <c r="P195"/>
      <c r="Q195"/>
    </row>
    <row r="196" spans="1:17" x14ac:dyDescent="0.3">
      <c r="A196" s="16"/>
      <c r="B196" s="15"/>
      <c r="C196" s="15"/>
      <c r="D196" s="14"/>
      <c r="E196" s="13"/>
      <c r="F196" s="13"/>
      <c r="G196" s="13"/>
      <c r="H196" s="12"/>
      <c r="I196" s="11"/>
      <c r="J196" s="11"/>
      <c r="K196" s="11"/>
      <c r="L196" s="10"/>
      <c r="M196"/>
      <c r="N196"/>
      <c r="O196"/>
      <c r="P196"/>
      <c r="Q196"/>
    </row>
    <row r="197" spans="1:17" x14ac:dyDescent="0.3">
      <c r="A197" s="16"/>
      <c r="B197" s="15"/>
      <c r="C197" s="15"/>
      <c r="D197" s="14"/>
      <c r="E197" s="13"/>
      <c r="F197" s="13"/>
      <c r="G197" s="13"/>
      <c r="H197" s="12"/>
      <c r="I197" s="11"/>
      <c r="J197" s="11"/>
      <c r="K197" s="11"/>
      <c r="L197" s="10"/>
      <c r="M197"/>
      <c r="N197"/>
      <c r="O197"/>
      <c r="P197"/>
      <c r="Q197"/>
    </row>
    <row r="198" spans="1:17" x14ac:dyDescent="0.3">
      <c r="A198" s="16"/>
      <c r="B198" s="15"/>
      <c r="C198" s="15"/>
      <c r="D198" s="14"/>
      <c r="E198" s="13"/>
      <c r="F198" s="13"/>
      <c r="G198" s="13"/>
      <c r="H198" s="12"/>
      <c r="I198" s="11"/>
      <c r="J198" s="11"/>
      <c r="K198" s="11"/>
      <c r="L198" s="10"/>
      <c r="M198"/>
      <c r="N198"/>
      <c r="O198"/>
      <c r="P198"/>
      <c r="Q198"/>
    </row>
    <row r="199" spans="1:17" x14ac:dyDescent="0.3">
      <c r="A199" s="16"/>
      <c r="B199" s="15"/>
      <c r="C199" s="15"/>
      <c r="D199" s="14"/>
      <c r="E199" s="13"/>
      <c r="F199" s="13"/>
      <c r="G199" s="13"/>
      <c r="H199" s="12"/>
      <c r="I199" s="11"/>
      <c r="J199" s="11"/>
      <c r="K199" s="11"/>
      <c r="L199" s="10"/>
      <c r="M199"/>
      <c r="N199"/>
      <c r="O199"/>
      <c r="P199"/>
      <c r="Q199"/>
    </row>
    <row r="200" spans="1:17" x14ac:dyDescent="0.3">
      <c r="A200" s="16"/>
      <c r="B200" s="15"/>
      <c r="C200" s="15"/>
      <c r="D200" s="14"/>
      <c r="E200" s="13"/>
      <c r="F200" s="13"/>
      <c r="G200" s="13"/>
      <c r="H200" s="12"/>
      <c r="I200" s="11"/>
      <c r="J200" s="11"/>
      <c r="K200" s="11"/>
      <c r="L200" s="10"/>
      <c r="M200"/>
      <c r="N200"/>
      <c r="O200"/>
      <c r="P200"/>
      <c r="Q200"/>
    </row>
    <row r="201" spans="1:17" x14ac:dyDescent="0.3">
      <c r="A201" s="16"/>
      <c r="B201" s="15"/>
      <c r="C201" s="15"/>
      <c r="D201" s="14"/>
      <c r="E201" s="13"/>
      <c r="F201" s="13"/>
      <c r="G201" s="13"/>
      <c r="H201" s="12"/>
      <c r="I201" s="11"/>
      <c r="J201" s="11"/>
      <c r="K201" s="11"/>
      <c r="L201" s="10"/>
      <c r="M201"/>
      <c r="N201"/>
      <c r="O201"/>
      <c r="P201"/>
      <c r="Q201"/>
    </row>
    <row r="202" spans="1:17" x14ac:dyDescent="0.3">
      <c r="A202" s="16"/>
      <c r="B202" s="15"/>
      <c r="C202" s="15"/>
      <c r="D202" s="14"/>
      <c r="E202" s="13"/>
      <c r="F202" s="13"/>
      <c r="G202" s="13"/>
      <c r="H202" s="12"/>
      <c r="I202" s="11"/>
      <c r="J202" s="11"/>
      <c r="K202" s="11"/>
      <c r="L202" s="10"/>
      <c r="M202"/>
      <c r="N202"/>
      <c r="O202"/>
      <c r="P202"/>
      <c r="Q202"/>
    </row>
    <row r="203" spans="1:17" x14ac:dyDescent="0.3">
      <c r="A203" s="16"/>
      <c r="B203" s="15"/>
      <c r="C203" s="15"/>
      <c r="D203" s="14"/>
      <c r="E203" s="13"/>
      <c r="F203" s="13"/>
      <c r="G203" s="13"/>
      <c r="H203" s="12"/>
      <c r="I203" s="11"/>
      <c r="J203" s="11"/>
      <c r="K203" s="11"/>
      <c r="L203" s="10"/>
      <c r="M203"/>
      <c r="N203"/>
      <c r="O203"/>
      <c r="P203"/>
      <c r="Q203"/>
    </row>
    <row r="204" spans="1:17" x14ac:dyDescent="0.3">
      <c r="A204" s="16"/>
      <c r="B204" s="15"/>
      <c r="C204" s="15"/>
      <c r="D204" s="14"/>
      <c r="E204" s="13"/>
      <c r="F204" s="13"/>
      <c r="G204" s="13"/>
      <c r="H204" s="12"/>
      <c r="I204" s="11"/>
      <c r="J204" s="11"/>
      <c r="K204" s="11"/>
      <c r="L204" s="10"/>
      <c r="M204"/>
      <c r="N204"/>
      <c r="O204"/>
      <c r="P204"/>
      <c r="Q204"/>
    </row>
    <row r="205" spans="1:17" x14ac:dyDescent="0.3">
      <c r="A205" s="16"/>
      <c r="B205" s="15"/>
      <c r="C205" s="15"/>
      <c r="D205" s="14"/>
      <c r="E205" s="13"/>
      <c r="F205" s="13"/>
      <c r="G205" s="13"/>
      <c r="H205" s="12"/>
      <c r="I205" s="11"/>
      <c r="J205" s="11"/>
      <c r="K205" s="11"/>
      <c r="L205" s="10"/>
      <c r="M205"/>
      <c r="N205"/>
      <c r="O205"/>
      <c r="P205"/>
      <c r="Q205"/>
    </row>
    <row r="206" spans="1:17" x14ac:dyDescent="0.3">
      <c r="A206" s="16"/>
      <c r="B206" s="15"/>
      <c r="C206" s="15"/>
      <c r="D206" s="14"/>
      <c r="E206" s="13"/>
      <c r="F206" s="13"/>
      <c r="G206" s="13"/>
      <c r="H206" s="12"/>
      <c r="I206" s="11"/>
      <c r="J206" s="11"/>
      <c r="K206" s="11"/>
      <c r="L206" s="10"/>
      <c r="M206"/>
      <c r="N206"/>
      <c r="O206"/>
      <c r="P206"/>
      <c r="Q206"/>
    </row>
    <row r="207" spans="1:17" x14ac:dyDescent="0.3">
      <c r="A207" s="16"/>
      <c r="B207" s="15"/>
      <c r="C207" s="15"/>
      <c r="D207" s="14"/>
      <c r="E207" s="13"/>
      <c r="F207" s="13"/>
      <c r="G207" s="13"/>
      <c r="H207" s="12"/>
      <c r="I207" s="11"/>
      <c r="J207" s="11"/>
      <c r="K207" s="11"/>
      <c r="L207" s="10"/>
      <c r="M207"/>
      <c r="N207"/>
      <c r="O207"/>
      <c r="P207"/>
      <c r="Q207"/>
    </row>
    <row r="208" spans="1:17" x14ac:dyDescent="0.3">
      <c r="A208" s="16"/>
      <c r="B208" s="15"/>
      <c r="C208" s="15"/>
      <c r="D208" s="14"/>
      <c r="E208" s="13"/>
      <c r="F208" s="13"/>
      <c r="G208" s="13"/>
      <c r="H208" s="12"/>
      <c r="I208" s="11"/>
      <c r="J208" s="11"/>
      <c r="K208" s="11"/>
      <c r="L208" s="10"/>
      <c r="M208"/>
      <c r="N208"/>
      <c r="O208"/>
      <c r="P208"/>
      <c r="Q208"/>
    </row>
    <row r="209" spans="1:17" x14ac:dyDescent="0.3">
      <c r="A209" s="16"/>
      <c r="B209" s="15"/>
      <c r="C209" s="15"/>
      <c r="D209" s="14"/>
      <c r="E209" s="13"/>
      <c r="F209" s="13"/>
      <c r="G209" s="13"/>
      <c r="H209" s="12"/>
      <c r="I209" s="11"/>
      <c r="J209" s="11"/>
      <c r="K209" s="11"/>
      <c r="L209" s="10"/>
      <c r="M209"/>
      <c r="N209"/>
      <c r="O209"/>
      <c r="P209"/>
      <c r="Q209"/>
    </row>
    <row r="210" spans="1:17" x14ac:dyDescent="0.3">
      <c r="A210" s="16"/>
      <c r="B210" s="15"/>
      <c r="C210" s="15"/>
      <c r="D210" s="14"/>
      <c r="E210" s="13"/>
      <c r="F210" s="13"/>
      <c r="G210" s="13"/>
      <c r="H210" s="12"/>
      <c r="I210" s="11"/>
      <c r="J210" s="11"/>
      <c r="K210" s="11"/>
      <c r="L210" s="10"/>
      <c r="M210"/>
      <c r="N210"/>
      <c r="O210"/>
      <c r="P210"/>
      <c r="Q210"/>
    </row>
    <row r="211" spans="1:17" x14ac:dyDescent="0.3">
      <c r="A211" s="16"/>
      <c r="B211" s="15"/>
      <c r="C211" s="15"/>
      <c r="D211" s="14"/>
      <c r="E211" s="13"/>
      <c r="F211" s="13"/>
      <c r="G211" s="13"/>
      <c r="H211" s="12"/>
      <c r="I211" s="11"/>
      <c r="J211" s="11"/>
      <c r="K211" s="11"/>
      <c r="L211" s="10"/>
      <c r="M211"/>
      <c r="N211"/>
      <c r="O211"/>
      <c r="P211"/>
      <c r="Q211"/>
    </row>
    <row r="212" spans="1:17" x14ac:dyDescent="0.3">
      <c r="A212" s="16"/>
      <c r="B212" s="15"/>
      <c r="C212" s="15"/>
      <c r="D212" s="14"/>
      <c r="E212" s="13"/>
      <c r="F212" s="13"/>
      <c r="G212" s="13"/>
      <c r="H212" s="12"/>
      <c r="I212" s="11"/>
      <c r="J212" s="11"/>
      <c r="K212" s="11"/>
      <c r="L212" s="10"/>
      <c r="M212"/>
      <c r="N212"/>
      <c r="O212"/>
      <c r="P212"/>
      <c r="Q212"/>
    </row>
    <row r="213" spans="1:17" x14ac:dyDescent="0.3">
      <c r="A213" s="16"/>
      <c r="B213" s="15"/>
      <c r="C213" s="15"/>
      <c r="D213" s="14"/>
      <c r="E213" s="13"/>
      <c r="F213" s="13"/>
      <c r="G213" s="13"/>
      <c r="H213" s="12"/>
      <c r="I213" s="11"/>
      <c r="J213" s="11"/>
      <c r="K213" s="11"/>
      <c r="L213" s="10"/>
      <c r="M213"/>
      <c r="N213"/>
      <c r="O213"/>
      <c r="P213"/>
      <c r="Q213"/>
    </row>
    <row r="214" spans="1:17" x14ac:dyDescent="0.3">
      <c r="A214" s="16"/>
      <c r="B214" s="15"/>
      <c r="C214" s="15"/>
      <c r="D214" s="14"/>
      <c r="E214" s="13"/>
      <c r="F214" s="13"/>
      <c r="G214" s="13"/>
      <c r="H214" s="12"/>
      <c r="I214" s="11"/>
      <c r="J214" s="11"/>
      <c r="K214" s="11"/>
      <c r="L214" s="10"/>
      <c r="M214"/>
      <c r="N214"/>
      <c r="O214"/>
      <c r="P214"/>
      <c r="Q214"/>
    </row>
    <row r="215" spans="1:17" x14ac:dyDescent="0.3">
      <c r="A215" s="16"/>
      <c r="B215" s="15"/>
      <c r="C215" s="15"/>
      <c r="D215" s="14"/>
      <c r="E215" s="13"/>
      <c r="F215" s="13"/>
      <c r="G215" s="13"/>
      <c r="H215" s="12"/>
      <c r="I215" s="11"/>
      <c r="J215" s="11"/>
      <c r="K215" s="11"/>
      <c r="L215" s="10"/>
      <c r="M215"/>
      <c r="N215"/>
      <c r="O215"/>
      <c r="P215"/>
      <c r="Q215"/>
    </row>
    <row r="216" spans="1:17" x14ac:dyDescent="0.3">
      <c r="A216" s="16"/>
      <c r="B216" s="15"/>
      <c r="C216" s="15"/>
      <c r="D216" s="14"/>
      <c r="E216" s="13"/>
      <c r="F216" s="13"/>
      <c r="G216" s="13"/>
      <c r="H216" s="12"/>
      <c r="I216" s="11"/>
      <c r="J216" s="11"/>
      <c r="K216" s="11"/>
      <c r="L216" s="10"/>
      <c r="M216"/>
      <c r="N216"/>
      <c r="O216"/>
      <c r="P216"/>
      <c r="Q216"/>
    </row>
    <row r="217" spans="1:17" x14ac:dyDescent="0.3">
      <c r="A217" s="16"/>
      <c r="B217" s="15"/>
      <c r="C217" s="15"/>
      <c r="D217" s="14"/>
      <c r="E217" s="13"/>
      <c r="F217" s="13"/>
      <c r="G217" s="13"/>
      <c r="H217" s="12"/>
      <c r="I217" s="11"/>
      <c r="J217" s="11"/>
      <c r="K217" s="11"/>
      <c r="L217" s="10"/>
      <c r="M217"/>
      <c r="N217"/>
      <c r="O217"/>
      <c r="P217"/>
      <c r="Q217"/>
    </row>
    <row r="218" spans="1:17" x14ac:dyDescent="0.3">
      <c r="A218" s="16"/>
      <c r="B218" s="15"/>
      <c r="C218" s="15"/>
      <c r="D218" s="14"/>
      <c r="E218" s="13"/>
      <c r="F218" s="13"/>
      <c r="G218" s="13"/>
      <c r="H218" s="12"/>
      <c r="I218" s="11"/>
      <c r="J218" s="11"/>
      <c r="K218" s="11"/>
      <c r="L218" s="10"/>
      <c r="M218"/>
      <c r="N218"/>
      <c r="O218"/>
      <c r="P218"/>
      <c r="Q218"/>
    </row>
    <row r="219" spans="1:17" x14ac:dyDescent="0.3">
      <c r="A219" s="16"/>
      <c r="B219" s="15"/>
      <c r="C219" s="15"/>
      <c r="D219" s="14"/>
      <c r="E219" s="13"/>
      <c r="F219" s="13"/>
      <c r="G219" s="13"/>
      <c r="H219" s="12"/>
      <c r="I219" s="11"/>
      <c r="J219" s="11"/>
      <c r="K219" s="11"/>
      <c r="L219" s="10"/>
      <c r="M219"/>
      <c r="N219"/>
      <c r="O219"/>
      <c r="P219"/>
      <c r="Q219"/>
    </row>
    <row r="220" spans="1:17" x14ac:dyDescent="0.3">
      <c r="A220" s="16"/>
      <c r="B220" s="15"/>
      <c r="C220" s="15"/>
      <c r="D220" s="14"/>
      <c r="E220" s="13"/>
      <c r="F220" s="13"/>
      <c r="G220" s="13"/>
      <c r="H220" s="12"/>
      <c r="I220" s="11"/>
      <c r="J220" s="11"/>
      <c r="K220" s="11"/>
      <c r="L220" s="10"/>
      <c r="M220"/>
      <c r="N220"/>
      <c r="O220"/>
      <c r="P220"/>
      <c r="Q220"/>
    </row>
    <row r="221" spans="1:17" x14ac:dyDescent="0.3">
      <c r="A221" s="16"/>
      <c r="B221" s="15"/>
      <c r="C221" s="15"/>
      <c r="D221" s="14"/>
      <c r="E221" s="13"/>
      <c r="F221" s="13"/>
      <c r="G221" s="13"/>
      <c r="H221" s="12"/>
      <c r="I221" s="11"/>
      <c r="J221" s="11"/>
      <c r="K221" s="11"/>
      <c r="L221" s="10"/>
      <c r="M221"/>
      <c r="N221"/>
      <c r="O221"/>
      <c r="P221"/>
      <c r="Q221"/>
    </row>
    <row r="222" spans="1:17" x14ac:dyDescent="0.3">
      <c r="A222" s="16"/>
      <c r="B222" s="15"/>
      <c r="C222" s="15"/>
      <c r="D222" s="14"/>
      <c r="E222" s="13"/>
      <c r="F222" s="13"/>
      <c r="G222" s="13"/>
      <c r="H222" s="12"/>
      <c r="I222" s="11"/>
      <c r="J222" s="11"/>
      <c r="K222" s="11"/>
      <c r="L222" s="10"/>
      <c r="M222"/>
      <c r="N222"/>
      <c r="O222"/>
      <c r="P222"/>
      <c r="Q222"/>
    </row>
    <row r="223" spans="1:17" x14ac:dyDescent="0.3">
      <c r="A223" s="16"/>
      <c r="B223" s="15"/>
      <c r="C223" s="15"/>
      <c r="D223" s="14"/>
      <c r="E223" s="13"/>
      <c r="F223" s="13"/>
      <c r="G223" s="13"/>
      <c r="H223" s="12"/>
      <c r="I223" s="11"/>
      <c r="J223" s="11"/>
      <c r="K223" s="11"/>
      <c r="L223" s="10"/>
      <c r="M223"/>
      <c r="N223"/>
      <c r="O223"/>
      <c r="P223"/>
      <c r="Q223"/>
    </row>
    <row r="224" spans="1:17" x14ac:dyDescent="0.3">
      <c r="A224" s="16"/>
      <c r="B224" s="15"/>
      <c r="C224" s="15"/>
      <c r="D224" s="14"/>
      <c r="E224" s="13"/>
      <c r="F224" s="13"/>
      <c r="G224" s="13"/>
      <c r="H224" s="12"/>
      <c r="I224" s="11"/>
      <c r="J224" s="11"/>
      <c r="K224" s="11"/>
      <c r="L224" s="10"/>
      <c r="M224"/>
      <c r="N224"/>
      <c r="O224"/>
      <c r="P224"/>
      <c r="Q224"/>
    </row>
    <row r="225" spans="1:17" x14ac:dyDescent="0.3">
      <c r="A225" s="16"/>
      <c r="B225" s="15"/>
      <c r="C225" s="15"/>
      <c r="D225" s="14"/>
      <c r="E225" s="13"/>
      <c r="F225" s="13"/>
      <c r="G225" s="13"/>
      <c r="H225" s="12"/>
      <c r="I225" s="11"/>
      <c r="J225" s="11"/>
      <c r="K225" s="11"/>
      <c r="L225" s="10"/>
      <c r="M225"/>
      <c r="N225"/>
      <c r="O225"/>
      <c r="P225"/>
      <c r="Q225"/>
    </row>
    <row r="226" spans="1:17" x14ac:dyDescent="0.3">
      <c r="A226" s="16"/>
      <c r="B226" s="15"/>
      <c r="C226" s="15"/>
      <c r="D226" s="14"/>
      <c r="E226" s="13"/>
      <c r="F226" s="13"/>
      <c r="G226" s="13"/>
      <c r="H226" s="12"/>
      <c r="I226" s="11"/>
      <c r="J226" s="11"/>
      <c r="K226" s="11"/>
      <c r="L226" s="10"/>
      <c r="M226"/>
      <c r="N226"/>
      <c r="O226"/>
      <c r="P226"/>
      <c r="Q226"/>
    </row>
    <row r="227" spans="1:17" x14ac:dyDescent="0.3">
      <c r="A227" s="16"/>
      <c r="B227" s="15"/>
      <c r="C227" s="15"/>
      <c r="D227" s="14"/>
      <c r="E227" s="13"/>
      <c r="F227" s="13"/>
      <c r="G227" s="13"/>
      <c r="H227" s="12"/>
      <c r="I227" s="11"/>
      <c r="J227" s="11"/>
      <c r="K227" s="11"/>
      <c r="L227" s="10"/>
      <c r="M227"/>
      <c r="N227"/>
      <c r="O227"/>
      <c r="P227"/>
      <c r="Q227"/>
    </row>
    <row r="228" spans="1:17" x14ac:dyDescent="0.3">
      <c r="A228" s="16"/>
      <c r="B228" s="15"/>
      <c r="C228" s="15"/>
      <c r="D228" s="14"/>
      <c r="E228" s="13"/>
      <c r="F228" s="13"/>
      <c r="G228" s="13"/>
      <c r="H228" s="12"/>
      <c r="I228" s="11"/>
      <c r="J228" s="11"/>
      <c r="K228" s="11"/>
      <c r="L228" s="10"/>
      <c r="M228"/>
      <c r="N228"/>
      <c r="O228"/>
      <c r="P228"/>
      <c r="Q228"/>
    </row>
    <row r="229" spans="1:17" x14ac:dyDescent="0.3">
      <c r="A229" s="16"/>
      <c r="B229" s="15"/>
      <c r="C229" s="15"/>
      <c r="D229" s="14"/>
      <c r="E229" s="13"/>
      <c r="F229" s="13"/>
      <c r="G229" s="13"/>
      <c r="H229" s="12"/>
      <c r="I229" s="11"/>
      <c r="J229" s="11"/>
      <c r="K229" s="11"/>
      <c r="L229" s="10"/>
      <c r="M229"/>
      <c r="N229"/>
      <c r="O229"/>
      <c r="P229"/>
      <c r="Q229"/>
    </row>
    <row r="230" spans="1:17" x14ac:dyDescent="0.3">
      <c r="A230" s="16"/>
      <c r="B230" s="15"/>
      <c r="C230" s="15"/>
      <c r="D230" s="14"/>
      <c r="E230" s="13"/>
      <c r="F230" s="13"/>
      <c r="G230" s="13"/>
      <c r="H230" s="12"/>
      <c r="I230" s="11"/>
      <c r="J230" s="11"/>
      <c r="K230" s="11"/>
      <c r="L230" s="10"/>
      <c r="M230"/>
      <c r="N230"/>
      <c r="O230"/>
      <c r="P230"/>
      <c r="Q230"/>
    </row>
    <row r="231" spans="1:17" x14ac:dyDescent="0.3">
      <c r="A231" s="16"/>
      <c r="B231" s="15"/>
      <c r="C231" s="15"/>
      <c r="D231" s="14"/>
      <c r="E231" s="13"/>
      <c r="F231" s="13"/>
      <c r="G231" s="13"/>
      <c r="H231" s="12"/>
      <c r="I231" s="11"/>
      <c r="J231" s="11"/>
      <c r="K231" s="11"/>
      <c r="L231" s="10"/>
      <c r="M231"/>
      <c r="N231"/>
      <c r="O231"/>
      <c r="P231"/>
      <c r="Q231"/>
    </row>
    <row r="232" spans="1:17" x14ac:dyDescent="0.3">
      <c r="A232" s="16"/>
      <c r="B232" s="15"/>
      <c r="C232" s="15"/>
      <c r="D232" s="14"/>
      <c r="E232" s="13"/>
      <c r="F232" s="13"/>
      <c r="G232" s="13"/>
      <c r="H232" s="12"/>
      <c r="I232" s="11"/>
      <c r="J232" s="11"/>
      <c r="K232" s="11"/>
      <c r="L232" s="10"/>
      <c r="M232"/>
      <c r="N232"/>
      <c r="O232"/>
      <c r="P232"/>
      <c r="Q232"/>
    </row>
    <row r="233" spans="1:17" x14ac:dyDescent="0.3">
      <c r="A233" s="16"/>
      <c r="B233" s="15"/>
      <c r="C233" s="15"/>
      <c r="D233" s="14"/>
      <c r="E233" s="13"/>
      <c r="F233" s="13"/>
      <c r="G233" s="13"/>
      <c r="H233" s="12"/>
      <c r="I233" s="11"/>
      <c r="J233" s="11"/>
      <c r="K233" s="11"/>
      <c r="L233" s="10"/>
      <c r="M233"/>
      <c r="N233"/>
      <c r="O233"/>
      <c r="P233"/>
      <c r="Q233"/>
    </row>
    <row r="234" spans="1:17" x14ac:dyDescent="0.3">
      <c r="A234" s="16"/>
      <c r="B234" s="15"/>
      <c r="C234" s="15"/>
      <c r="D234" s="14"/>
      <c r="E234" s="13"/>
      <c r="F234" s="13"/>
      <c r="G234" s="13"/>
      <c r="H234" s="12"/>
      <c r="I234" s="11"/>
      <c r="J234" s="11"/>
      <c r="K234" s="11"/>
      <c r="L234" s="10"/>
      <c r="M234"/>
      <c r="N234"/>
      <c r="O234"/>
      <c r="P234"/>
      <c r="Q234"/>
    </row>
    <row r="235" spans="1:17" x14ac:dyDescent="0.3">
      <c r="A235" s="16"/>
      <c r="B235" s="15"/>
      <c r="C235" s="15"/>
      <c r="D235" s="14"/>
      <c r="E235" s="13"/>
      <c r="F235" s="13"/>
      <c r="G235" s="13"/>
      <c r="H235" s="12"/>
      <c r="I235" s="11"/>
      <c r="J235" s="11"/>
      <c r="K235" s="11"/>
      <c r="L235" s="10"/>
      <c r="M235"/>
      <c r="N235"/>
      <c r="O235"/>
      <c r="P235"/>
      <c r="Q235"/>
    </row>
    <row r="236" spans="1:17" x14ac:dyDescent="0.3">
      <c r="A236" s="16"/>
      <c r="B236" s="15"/>
      <c r="C236" s="15"/>
      <c r="D236" s="14"/>
      <c r="E236" s="13"/>
      <c r="F236" s="13"/>
      <c r="G236" s="13"/>
      <c r="H236" s="12"/>
      <c r="I236" s="11"/>
      <c r="J236" s="11"/>
      <c r="K236" s="11"/>
      <c r="L236" s="10"/>
      <c r="M236"/>
      <c r="N236"/>
      <c r="O236"/>
      <c r="P236"/>
      <c r="Q236"/>
    </row>
    <row r="237" spans="1:17" x14ac:dyDescent="0.3">
      <c r="A237" s="16"/>
      <c r="B237" s="15"/>
      <c r="C237" s="15"/>
      <c r="D237" s="14"/>
      <c r="E237" s="13"/>
      <c r="F237" s="13"/>
      <c r="G237" s="13"/>
      <c r="H237" s="12"/>
      <c r="I237" s="11"/>
      <c r="J237" s="11"/>
      <c r="K237" s="11"/>
      <c r="L237" s="10"/>
      <c r="M237"/>
      <c r="N237"/>
      <c r="O237"/>
      <c r="P237"/>
      <c r="Q237"/>
    </row>
    <row r="238" spans="1:17" x14ac:dyDescent="0.3">
      <c r="A238" s="16"/>
      <c r="B238" s="15"/>
      <c r="C238" s="15"/>
      <c r="D238" s="14"/>
      <c r="E238" s="13"/>
      <c r="F238" s="13"/>
      <c r="G238" s="13"/>
      <c r="H238" s="12"/>
      <c r="I238" s="11"/>
      <c r="J238" s="11"/>
      <c r="K238" s="11"/>
      <c r="L238" s="10"/>
      <c r="M238"/>
      <c r="N238"/>
      <c r="O238"/>
      <c r="P238"/>
      <c r="Q238"/>
    </row>
    <row r="239" spans="1:17" x14ac:dyDescent="0.3">
      <c r="A239" s="16"/>
      <c r="B239" s="15"/>
      <c r="C239" s="15"/>
      <c r="D239" s="14"/>
      <c r="E239" s="13"/>
      <c r="F239" s="13"/>
      <c r="G239" s="13"/>
      <c r="H239" s="12"/>
      <c r="I239" s="11"/>
      <c r="J239" s="11"/>
      <c r="K239" s="11"/>
      <c r="L239" s="10"/>
      <c r="M239"/>
      <c r="N239"/>
      <c r="O239"/>
      <c r="P239"/>
      <c r="Q239"/>
    </row>
    <row r="240" spans="1:17" x14ac:dyDescent="0.3">
      <c r="A240" s="16"/>
      <c r="B240" s="15"/>
      <c r="C240" s="15"/>
      <c r="D240" s="14"/>
      <c r="E240" s="13"/>
      <c r="F240" s="13"/>
      <c r="G240" s="13"/>
      <c r="H240" s="12"/>
      <c r="I240" s="11"/>
      <c r="J240" s="11"/>
      <c r="K240" s="11"/>
      <c r="L240" s="10"/>
      <c r="M240"/>
      <c r="N240"/>
      <c r="O240"/>
      <c r="P240"/>
      <c r="Q240"/>
    </row>
    <row r="241" spans="1:17" x14ac:dyDescent="0.3">
      <c r="A241" s="16"/>
      <c r="B241" s="15"/>
      <c r="C241" s="15"/>
      <c r="D241" s="14"/>
      <c r="E241" s="13"/>
      <c r="F241" s="13"/>
      <c r="G241" s="13"/>
      <c r="H241" s="12"/>
      <c r="I241" s="11"/>
      <c r="J241" s="11"/>
      <c r="K241" s="11"/>
      <c r="L241" s="10"/>
      <c r="M241"/>
      <c r="N241"/>
      <c r="O241"/>
      <c r="P241"/>
      <c r="Q241"/>
    </row>
    <row r="242" spans="1:17" x14ac:dyDescent="0.3">
      <c r="A242" s="16"/>
      <c r="B242" s="15"/>
      <c r="C242" s="15"/>
      <c r="D242" s="14"/>
      <c r="E242" s="13"/>
      <c r="F242" s="13"/>
      <c r="G242" s="13"/>
      <c r="H242" s="12"/>
      <c r="I242" s="11"/>
      <c r="J242" s="11"/>
      <c r="K242" s="11"/>
      <c r="L242" s="10"/>
      <c r="M242"/>
      <c r="N242"/>
      <c r="O242"/>
      <c r="P242"/>
      <c r="Q242"/>
    </row>
    <row r="243" spans="1:17" x14ac:dyDescent="0.3">
      <c r="A243" s="16"/>
      <c r="B243" s="15"/>
      <c r="C243" s="15"/>
      <c r="D243" s="14"/>
      <c r="E243" s="13"/>
      <c r="F243" s="13"/>
      <c r="G243" s="13"/>
      <c r="H243" s="12"/>
      <c r="I243" s="11"/>
      <c r="J243" s="11"/>
      <c r="K243" s="11"/>
      <c r="L243" s="10"/>
      <c r="M243"/>
      <c r="N243"/>
      <c r="O243"/>
      <c r="P243"/>
      <c r="Q243"/>
    </row>
    <row r="244" spans="1:17" x14ac:dyDescent="0.3">
      <c r="A244" s="16"/>
      <c r="B244" s="15"/>
      <c r="C244" s="15"/>
      <c r="D244" s="14"/>
      <c r="E244" s="13"/>
      <c r="F244" s="13"/>
      <c r="G244" s="13"/>
      <c r="H244" s="12"/>
      <c r="I244" s="11"/>
      <c r="J244" s="11"/>
      <c r="K244" s="11"/>
      <c r="L244" s="10"/>
      <c r="M244"/>
      <c r="N244"/>
      <c r="O244"/>
      <c r="P244"/>
      <c r="Q244"/>
    </row>
    <row r="245" spans="1:17" x14ac:dyDescent="0.3">
      <c r="A245" s="16"/>
      <c r="B245" s="15"/>
      <c r="C245" s="15"/>
      <c r="D245" s="14"/>
      <c r="E245" s="13"/>
      <c r="F245" s="13"/>
      <c r="G245" s="13"/>
      <c r="H245" s="12"/>
      <c r="I245" s="11"/>
      <c r="J245" s="11"/>
      <c r="K245" s="11"/>
      <c r="L245" s="10"/>
      <c r="M245"/>
      <c r="N245"/>
      <c r="O245"/>
      <c r="P245"/>
      <c r="Q245"/>
    </row>
    <row r="246" spans="1:17" x14ac:dyDescent="0.3">
      <c r="A246" s="16"/>
      <c r="B246" s="15"/>
      <c r="C246" s="15"/>
      <c r="D246" s="14"/>
      <c r="E246" s="13"/>
      <c r="F246" s="13"/>
      <c r="G246" s="13"/>
      <c r="H246" s="12"/>
      <c r="I246" s="11"/>
      <c r="J246" s="11"/>
      <c r="K246" s="11"/>
      <c r="L246" s="10"/>
      <c r="M246"/>
      <c r="N246"/>
      <c r="O246"/>
      <c r="P246"/>
      <c r="Q246"/>
    </row>
    <row r="247" spans="1:17" x14ac:dyDescent="0.3">
      <c r="A247" s="16"/>
      <c r="B247" s="15"/>
      <c r="C247" s="15"/>
      <c r="D247" s="14"/>
      <c r="E247" s="13"/>
      <c r="F247" s="13"/>
      <c r="G247" s="13"/>
      <c r="H247" s="12"/>
      <c r="I247" s="11"/>
      <c r="J247" s="11"/>
      <c r="K247" s="11"/>
      <c r="L247" s="10"/>
      <c r="M247"/>
      <c r="N247"/>
      <c r="O247"/>
      <c r="P247"/>
      <c r="Q247"/>
    </row>
    <row r="248" spans="1:17" x14ac:dyDescent="0.3">
      <c r="A248" s="16"/>
      <c r="B248" s="15"/>
      <c r="C248" s="15"/>
      <c r="D248" s="14"/>
      <c r="E248" s="13"/>
      <c r="F248" s="13"/>
      <c r="G248" s="13"/>
      <c r="H248" s="12"/>
      <c r="I248" s="11"/>
      <c r="J248" s="11"/>
      <c r="K248" s="11"/>
      <c r="L248" s="10"/>
      <c r="M248"/>
      <c r="N248"/>
      <c r="O248"/>
      <c r="P248"/>
      <c r="Q248"/>
    </row>
    <row r="249" spans="1:17" x14ac:dyDescent="0.3">
      <c r="A249" s="16"/>
      <c r="B249" s="15"/>
      <c r="C249" s="15"/>
      <c r="D249" s="14"/>
      <c r="E249" s="13"/>
      <c r="F249" s="13"/>
      <c r="G249" s="13"/>
      <c r="H249" s="12"/>
      <c r="I249" s="11"/>
      <c r="J249" s="11"/>
      <c r="K249" s="11"/>
      <c r="L249" s="10"/>
      <c r="M249"/>
      <c r="N249"/>
      <c r="O249"/>
      <c r="P249"/>
      <c r="Q249"/>
    </row>
    <row r="250" spans="1:17" x14ac:dyDescent="0.3">
      <c r="A250" s="16"/>
      <c r="B250" s="15"/>
      <c r="C250" s="15"/>
      <c r="D250" s="14"/>
      <c r="E250" s="13"/>
      <c r="F250" s="13"/>
      <c r="G250" s="13"/>
      <c r="H250" s="12"/>
      <c r="I250" s="11"/>
      <c r="J250" s="11"/>
      <c r="K250" s="11"/>
      <c r="L250" s="10"/>
      <c r="M250"/>
      <c r="N250"/>
      <c r="O250"/>
      <c r="P250"/>
      <c r="Q250"/>
    </row>
    <row r="251" spans="1:17" x14ac:dyDescent="0.3">
      <c r="A251" s="16"/>
      <c r="B251" s="15"/>
      <c r="C251" s="15"/>
      <c r="D251" s="14"/>
      <c r="E251" s="13"/>
      <c r="F251" s="13"/>
      <c r="G251" s="13"/>
      <c r="H251" s="12"/>
      <c r="I251" s="11"/>
      <c r="J251" s="11"/>
      <c r="K251" s="11"/>
      <c r="L251" s="10"/>
      <c r="M251"/>
      <c r="N251"/>
      <c r="O251"/>
      <c r="P251"/>
      <c r="Q251"/>
    </row>
    <row r="252" spans="1:17" x14ac:dyDescent="0.3">
      <c r="A252" s="16"/>
      <c r="B252" s="15"/>
      <c r="C252" s="15"/>
      <c r="D252" s="14"/>
      <c r="E252" s="13"/>
      <c r="F252" s="13"/>
      <c r="G252" s="13"/>
      <c r="H252" s="12"/>
      <c r="I252" s="11"/>
      <c r="J252" s="11"/>
      <c r="K252" s="11"/>
      <c r="L252" s="10"/>
      <c r="M252"/>
      <c r="N252"/>
      <c r="O252"/>
      <c r="P252"/>
      <c r="Q252"/>
    </row>
    <row r="253" spans="1:17" x14ac:dyDescent="0.3">
      <c r="A253" s="16"/>
      <c r="B253" s="15"/>
      <c r="C253" s="15"/>
      <c r="D253" s="14"/>
      <c r="E253" s="13"/>
      <c r="F253" s="13"/>
      <c r="G253" s="13"/>
      <c r="H253" s="12"/>
      <c r="I253" s="11"/>
      <c r="J253" s="11"/>
      <c r="K253" s="11"/>
      <c r="L253" s="10"/>
      <c r="M253"/>
      <c r="N253"/>
      <c r="O253"/>
      <c r="P253"/>
      <c r="Q253"/>
    </row>
    <row r="254" spans="1:17" x14ac:dyDescent="0.3">
      <c r="A254" s="16"/>
      <c r="B254" s="15"/>
      <c r="C254" s="15"/>
      <c r="D254" s="14"/>
      <c r="E254" s="13"/>
      <c r="F254" s="13"/>
      <c r="G254" s="13"/>
      <c r="H254" s="12"/>
      <c r="I254" s="11"/>
      <c r="J254" s="11"/>
      <c r="K254" s="11"/>
      <c r="L254" s="10"/>
      <c r="M254"/>
      <c r="N254"/>
      <c r="O254"/>
      <c r="P254"/>
      <c r="Q254"/>
    </row>
    <row r="255" spans="1:17" x14ac:dyDescent="0.3">
      <c r="A255" s="16"/>
      <c r="B255" s="15"/>
      <c r="C255" s="15"/>
      <c r="D255" s="14"/>
      <c r="E255" s="13"/>
      <c r="F255" s="13"/>
      <c r="G255" s="13"/>
      <c r="H255" s="12"/>
      <c r="I255" s="11"/>
      <c r="J255" s="11"/>
      <c r="K255" s="11"/>
      <c r="L255" s="10"/>
      <c r="M255"/>
      <c r="N255"/>
      <c r="O255"/>
      <c r="P255"/>
      <c r="Q255"/>
    </row>
    <row r="256" spans="1:17" x14ac:dyDescent="0.3">
      <c r="A256" s="16"/>
      <c r="B256" s="15"/>
      <c r="C256" s="15"/>
      <c r="D256" s="14"/>
      <c r="E256" s="13"/>
      <c r="F256" s="13"/>
      <c r="G256" s="13"/>
      <c r="H256" s="12"/>
      <c r="I256" s="11"/>
      <c r="J256" s="11"/>
      <c r="K256" s="11"/>
      <c r="L256" s="10"/>
      <c r="M256"/>
      <c r="N256"/>
      <c r="O256"/>
      <c r="P256"/>
      <c r="Q256"/>
    </row>
    <row r="257" spans="1:17" x14ac:dyDescent="0.3">
      <c r="A257" s="16"/>
      <c r="B257" s="15"/>
      <c r="C257" s="15"/>
      <c r="D257" s="14"/>
      <c r="E257" s="13"/>
      <c r="F257" s="13"/>
      <c r="G257" s="13"/>
      <c r="H257" s="12"/>
      <c r="I257" s="11"/>
      <c r="J257" s="11"/>
      <c r="K257" s="11"/>
      <c r="L257" s="10"/>
      <c r="M257"/>
      <c r="N257"/>
      <c r="O257"/>
      <c r="P257"/>
      <c r="Q257"/>
    </row>
    <row r="258" spans="1:17" x14ac:dyDescent="0.3">
      <c r="A258" s="16"/>
      <c r="B258" s="15"/>
      <c r="C258" s="15"/>
      <c r="D258" s="14"/>
      <c r="E258" s="13"/>
      <c r="F258" s="13"/>
      <c r="G258" s="13"/>
      <c r="H258" s="12"/>
      <c r="I258" s="11"/>
      <c r="J258" s="11"/>
      <c r="K258" s="11"/>
      <c r="L258" s="10"/>
      <c r="M258"/>
      <c r="N258"/>
      <c r="O258"/>
      <c r="P258"/>
      <c r="Q258"/>
    </row>
    <row r="259" spans="1:17" x14ac:dyDescent="0.3">
      <c r="A259" s="16"/>
      <c r="B259" s="15"/>
      <c r="C259" s="15"/>
      <c r="D259" s="14"/>
      <c r="E259" s="13"/>
      <c r="F259" s="13"/>
      <c r="G259" s="13"/>
      <c r="H259" s="12"/>
      <c r="I259" s="11"/>
      <c r="J259" s="11"/>
      <c r="K259" s="11"/>
      <c r="L259" s="10"/>
      <c r="M259"/>
      <c r="N259"/>
      <c r="O259"/>
      <c r="P259"/>
      <c r="Q259"/>
    </row>
    <row r="260" spans="1:17" x14ac:dyDescent="0.3">
      <c r="A260" s="16"/>
      <c r="B260" s="15"/>
      <c r="C260" s="15"/>
      <c r="D260" s="14"/>
      <c r="E260" s="13"/>
      <c r="F260" s="13"/>
      <c r="G260" s="13"/>
      <c r="H260" s="12"/>
      <c r="I260" s="11"/>
      <c r="J260" s="11"/>
      <c r="K260" s="11"/>
      <c r="L260" s="10"/>
      <c r="M260"/>
      <c r="N260"/>
      <c r="O260"/>
      <c r="P260"/>
      <c r="Q260"/>
    </row>
    <row r="261" spans="1:17" x14ac:dyDescent="0.3">
      <c r="A261" s="16"/>
      <c r="B261" s="15"/>
      <c r="C261" s="15"/>
      <c r="D261" s="14"/>
      <c r="E261" s="13"/>
      <c r="F261" s="13"/>
      <c r="G261" s="13"/>
      <c r="H261" s="12"/>
      <c r="I261" s="11"/>
      <c r="J261" s="11"/>
      <c r="K261" s="11"/>
      <c r="L261" s="10"/>
      <c r="M261"/>
      <c r="N261"/>
      <c r="O261"/>
      <c r="P261"/>
      <c r="Q261"/>
    </row>
    <row r="262" spans="1:17" x14ac:dyDescent="0.3">
      <c r="A262" s="16"/>
      <c r="B262" s="15"/>
      <c r="C262" s="15"/>
      <c r="D262" s="14"/>
      <c r="E262" s="13"/>
      <c r="F262" s="13"/>
      <c r="G262" s="13"/>
      <c r="H262" s="12"/>
      <c r="I262" s="11"/>
      <c r="J262" s="11"/>
      <c r="K262" s="11"/>
      <c r="L262" s="10"/>
      <c r="M262"/>
      <c r="N262"/>
      <c r="O262"/>
      <c r="P262"/>
      <c r="Q262"/>
    </row>
    <row r="263" spans="1:17" x14ac:dyDescent="0.3">
      <c r="A263" s="16"/>
      <c r="B263" s="15"/>
      <c r="C263" s="15"/>
      <c r="D263" s="14"/>
      <c r="E263" s="13"/>
      <c r="F263" s="13"/>
      <c r="G263" s="13"/>
      <c r="H263" s="12"/>
      <c r="I263" s="11"/>
      <c r="J263" s="11"/>
      <c r="K263" s="11"/>
      <c r="L263" s="10"/>
      <c r="M263"/>
      <c r="N263"/>
      <c r="O263"/>
      <c r="P263"/>
      <c r="Q263"/>
    </row>
    <row r="264" spans="1:17" x14ac:dyDescent="0.3">
      <c r="A264" s="16"/>
      <c r="B264" s="15"/>
      <c r="C264" s="15"/>
      <c r="D264" s="14"/>
      <c r="E264" s="13"/>
      <c r="F264" s="13"/>
      <c r="G264" s="13"/>
      <c r="H264" s="12"/>
      <c r="I264" s="11"/>
      <c r="J264" s="11"/>
      <c r="K264" s="11"/>
      <c r="L264" s="10"/>
      <c r="M264"/>
      <c r="N264"/>
      <c r="O264"/>
      <c r="P264"/>
      <c r="Q264"/>
    </row>
    <row r="265" spans="1:17" x14ac:dyDescent="0.3">
      <c r="A265" s="16"/>
      <c r="B265" s="15"/>
      <c r="C265" s="15"/>
      <c r="D265" s="14"/>
      <c r="E265" s="13"/>
      <c r="F265" s="13"/>
      <c r="G265" s="13"/>
      <c r="H265" s="12"/>
      <c r="I265" s="11"/>
      <c r="J265" s="11"/>
      <c r="K265" s="11"/>
      <c r="L265" s="10"/>
      <c r="M265"/>
      <c r="N265"/>
      <c r="O265"/>
      <c r="P265"/>
      <c r="Q265"/>
    </row>
    <row r="266" spans="1:17" x14ac:dyDescent="0.3">
      <c r="A266" s="16"/>
      <c r="B266" s="15"/>
      <c r="C266" s="15"/>
      <c r="D266" s="14"/>
      <c r="E266" s="13"/>
      <c r="F266" s="13"/>
      <c r="G266" s="13"/>
      <c r="H266" s="12"/>
      <c r="I266" s="11"/>
      <c r="J266" s="11"/>
      <c r="K266" s="11"/>
      <c r="L266" s="10"/>
      <c r="M266"/>
      <c r="N266"/>
      <c r="O266"/>
      <c r="P266"/>
      <c r="Q266"/>
    </row>
    <row r="267" spans="1:17" x14ac:dyDescent="0.3">
      <c r="A267" s="16"/>
      <c r="B267" s="15"/>
      <c r="C267" s="15"/>
      <c r="D267" s="14"/>
      <c r="E267" s="13"/>
      <c r="F267" s="13"/>
      <c r="G267" s="13"/>
      <c r="H267" s="12"/>
      <c r="I267" s="11"/>
      <c r="J267" s="11"/>
      <c r="K267" s="11"/>
      <c r="L267" s="10"/>
      <c r="M267"/>
      <c r="N267"/>
      <c r="O267"/>
      <c r="P267"/>
      <c r="Q267"/>
    </row>
    <row r="268" spans="1:17" x14ac:dyDescent="0.3">
      <c r="A268" s="16"/>
      <c r="B268" s="15"/>
      <c r="C268" s="15"/>
      <c r="D268" s="14"/>
      <c r="E268" s="13"/>
      <c r="F268" s="13"/>
      <c r="G268" s="13"/>
      <c r="H268" s="12"/>
      <c r="I268" s="11"/>
      <c r="J268" s="11"/>
      <c r="K268" s="11"/>
      <c r="L268" s="10"/>
      <c r="M268"/>
      <c r="N268"/>
      <c r="O268"/>
      <c r="P268"/>
      <c r="Q268"/>
    </row>
    <row r="269" spans="1:17" x14ac:dyDescent="0.3">
      <c r="A269" s="16"/>
      <c r="B269" s="15"/>
      <c r="C269" s="15"/>
      <c r="D269" s="14"/>
      <c r="E269" s="13"/>
      <c r="F269" s="13"/>
      <c r="G269" s="13"/>
      <c r="H269" s="12"/>
      <c r="I269" s="11"/>
      <c r="J269" s="11"/>
      <c r="K269" s="11"/>
      <c r="L269" s="10"/>
      <c r="M269"/>
      <c r="N269"/>
      <c r="O269"/>
      <c r="P269"/>
      <c r="Q269"/>
    </row>
    <row r="270" spans="1:17" x14ac:dyDescent="0.3">
      <c r="A270" s="16"/>
      <c r="B270" s="15"/>
      <c r="C270" s="15"/>
      <c r="D270" s="14"/>
      <c r="E270" s="13"/>
      <c r="F270" s="13"/>
      <c r="G270" s="13"/>
      <c r="H270" s="12"/>
      <c r="I270" s="11"/>
      <c r="J270" s="11"/>
      <c r="K270" s="11"/>
      <c r="L270" s="10"/>
      <c r="M270"/>
      <c r="N270"/>
      <c r="O270"/>
      <c r="P270"/>
      <c r="Q270"/>
    </row>
    <row r="271" spans="1:17" x14ac:dyDescent="0.3">
      <c r="A271" s="16"/>
      <c r="B271" s="15"/>
      <c r="C271" s="15"/>
      <c r="D271" s="14"/>
      <c r="E271" s="13"/>
      <c r="F271" s="13"/>
      <c r="G271" s="13"/>
      <c r="H271" s="12"/>
      <c r="I271" s="11"/>
      <c r="J271" s="11"/>
      <c r="K271" s="11"/>
      <c r="L271" s="10"/>
      <c r="M271"/>
      <c r="N271"/>
      <c r="O271"/>
      <c r="P271"/>
      <c r="Q271"/>
    </row>
    <row r="272" spans="1:17" x14ac:dyDescent="0.3">
      <c r="A272" s="16"/>
      <c r="B272" s="15"/>
      <c r="C272" s="15"/>
      <c r="D272" s="14"/>
      <c r="E272" s="13"/>
      <c r="F272" s="13"/>
      <c r="G272" s="13"/>
      <c r="H272" s="12"/>
      <c r="I272" s="11"/>
      <c r="J272" s="11"/>
      <c r="K272" s="11"/>
      <c r="L272" s="10"/>
      <c r="M272"/>
      <c r="N272"/>
      <c r="O272"/>
      <c r="P272"/>
      <c r="Q272"/>
    </row>
    <row r="273" spans="1:17" x14ac:dyDescent="0.3">
      <c r="A273" s="16"/>
      <c r="B273" s="15"/>
      <c r="C273" s="15"/>
      <c r="D273" s="14"/>
      <c r="E273" s="13"/>
      <c r="F273" s="13"/>
      <c r="G273" s="13"/>
      <c r="H273" s="12"/>
      <c r="I273" s="11"/>
      <c r="J273" s="11"/>
      <c r="K273" s="11"/>
      <c r="L273" s="10"/>
      <c r="M273"/>
      <c r="N273"/>
      <c r="O273"/>
      <c r="P273"/>
      <c r="Q273"/>
    </row>
    <row r="274" spans="1:17" x14ac:dyDescent="0.3">
      <c r="A274" s="16"/>
      <c r="B274" s="15"/>
      <c r="C274" s="15"/>
      <c r="D274" s="14"/>
      <c r="E274" s="13"/>
      <c r="F274" s="13"/>
      <c r="G274" s="13"/>
      <c r="H274" s="12"/>
      <c r="I274" s="11"/>
      <c r="J274" s="11"/>
      <c r="K274" s="11"/>
      <c r="L274" s="10"/>
      <c r="M274"/>
      <c r="N274"/>
      <c r="O274"/>
      <c r="P274"/>
      <c r="Q274"/>
    </row>
    <row r="275" spans="1:17" x14ac:dyDescent="0.3">
      <c r="A275" s="16"/>
      <c r="B275" s="15"/>
      <c r="C275" s="15"/>
      <c r="D275" s="14"/>
      <c r="E275" s="13"/>
      <c r="F275" s="13"/>
      <c r="G275" s="13"/>
      <c r="H275" s="12"/>
      <c r="I275" s="11"/>
      <c r="J275" s="11"/>
      <c r="K275" s="11"/>
      <c r="L275" s="10"/>
      <c r="M275"/>
      <c r="N275"/>
      <c r="O275"/>
      <c r="P275"/>
      <c r="Q275"/>
    </row>
    <row r="276" spans="1:17" x14ac:dyDescent="0.3">
      <c r="A276" s="16"/>
      <c r="B276" s="15"/>
      <c r="C276" s="15"/>
      <c r="D276" s="14"/>
      <c r="E276" s="13"/>
      <c r="F276" s="13"/>
      <c r="G276" s="13"/>
      <c r="H276" s="12"/>
      <c r="I276" s="11"/>
      <c r="J276" s="11"/>
      <c r="K276" s="11"/>
      <c r="L276" s="10"/>
      <c r="M276"/>
      <c r="N276"/>
      <c r="O276"/>
      <c r="P276"/>
      <c r="Q276"/>
    </row>
    <row r="277" spans="1:17" x14ac:dyDescent="0.3">
      <c r="A277" s="16"/>
      <c r="B277" s="15"/>
      <c r="C277" s="15"/>
      <c r="D277" s="14"/>
      <c r="E277" s="13"/>
      <c r="F277" s="13"/>
      <c r="G277" s="13"/>
      <c r="H277" s="12"/>
      <c r="I277" s="11"/>
      <c r="J277" s="11"/>
      <c r="K277" s="11"/>
      <c r="L277" s="10"/>
      <c r="M277"/>
      <c r="N277"/>
      <c r="O277"/>
      <c r="P277"/>
      <c r="Q277"/>
    </row>
    <row r="278" spans="1:17" x14ac:dyDescent="0.3">
      <c r="A278" s="16"/>
      <c r="B278" s="15"/>
      <c r="C278" s="15"/>
      <c r="D278" s="14"/>
      <c r="E278" s="13"/>
      <c r="F278" s="13"/>
      <c r="G278" s="13"/>
      <c r="H278" s="12"/>
      <c r="I278" s="11"/>
      <c r="J278" s="11"/>
      <c r="K278" s="11"/>
      <c r="L278" s="10"/>
      <c r="M278"/>
      <c r="N278"/>
      <c r="O278"/>
      <c r="P278"/>
      <c r="Q278"/>
    </row>
    <row r="279" spans="1:17" x14ac:dyDescent="0.3">
      <c r="A279" s="16"/>
      <c r="B279" s="15"/>
      <c r="C279" s="15"/>
      <c r="D279" s="14"/>
      <c r="E279" s="13"/>
      <c r="F279" s="13"/>
      <c r="G279" s="13"/>
      <c r="H279" s="12"/>
      <c r="I279" s="11"/>
      <c r="J279" s="11"/>
      <c r="K279" s="11"/>
      <c r="L279" s="10"/>
      <c r="M279"/>
      <c r="N279"/>
      <c r="O279"/>
      <c r="P279"/>
      <c r="Q279"/>
    </row>
    <row r="280" spans="1:17" x14ac:dyDescent="0.3">
      <c r="A280" s="16"/>
      <c r="B280" s="15"/>
      <c r="C280" s="15"/>
      <c r="D280" s="14"/>
      <c r="E280" s="13"/>
      <c r="F280" s="13"/>
      <c r="G280" s="13"/>
      <c r="H280" s="12"/>
      <c r="I280" s="11"/>
      <c r="J280" s="11"/>
      <c r="K280" s="11"/>
      <c r="L280" s="10"/>
      <c r="M280"/>
      <c r="N280"/>
      <c r="O280"/>
      <c r="P280"/>
      <c r="Q280"/>
    </row>
    <row r="281" spans="1:17" x14ac:dyDescent="0.3">
      <c r="A281" s="16"/>
      <c r="B281" s="15"/>
      <c r="C281" s="15"/>
      <c r="D281" s="14"/>
      <c r="E281" s="13"/>
      <c r="F281" s="13"/>
      <c r="G281" s="13"/>
      <c r="H281" s="12"/>
      <c r="I281" s="11"/>
      <c r="J281" s="11"/>
      <c r="K281" s="11"/>
      <c r="L281" s="10"/>
      <c r="M281"/>
      <c r="N281"/>
      <c r="O281"/>
      <c r="P281"/>
      <c r="Q281"/>
    </row>
    <row r="282" spans="1:17" x14ac:dyDescent="0.3">
      <c r="A282" s="16"/>
      <c r="B282" s="15"/>
      <c r="C282" s="15"/>
      <c r="D282" s="14"/>
      <c r="E282" s="13"/>
      <c r="F282" s="13"/>
      <c r="G282" s="13"/>
      <c r="H282" s="12"/>
      <c r="I282" s="11"/>
      <c r="J282" s="11"/>
      <c r="K282" s="11"/>
      <c r="L282" s="10"/>
      <c r="M282"/>
      <c r="N282"/>
      <c r="O282"/>
      <c r="P282"/>
      <c r="Q282"/>
    </row>
    <row r="283" spans="1:17" x14ac:dyDescent="0.3">
      <c r="A283" s="16"/>
      <c r="B283" s="15"/>
      <c r="C283" s="15"/>
      <c r="D283" s="14"/>
      <c r="E283" s="13"/>
      <c r="F283" s="13"/>
      <c r="G283" s="13"/>
      <c r="H283" s="12"/>
      <c r="I283" s="11"/>
      <c r="J283" s="11"/>
      <c r="K283" s="11"/>
      <c r="L283" s="10"/>
      <c r="M283"/>
      <c r="N283"/>
      <c r="O283"/>
      <c r="P283"/>
      <c r="Q283"/>
    </row>
    <row r="284" spans="1:17" x14ac:dyDescent="0.3">
      <c r="A284" s="16"/>
      <c r="B284" s="15"/>
      <c r="C284" s="15"/>
      <c r="D284" s="14"/>
      <c r="E284" s="13"/>
      <c r="F284" s="13"/>
      <c r="G284" s="13"/>
      <c r="H284" s="12"/>
      <c r="I284" s="11"/>
      <c r="J284" s="11"/>
      <c r="K284" s="11"/>
      <c r="L284" s="10"/>
      <c r="M284"/>
      <c r="N284"/>
      <c r="O284"/>
      <c r="P284"/>
      <c r="Q284"/>
    </row>
    <row r="285" spans="1:17" x14ac:dyDescent="0.3">
      <c r="A285" s="16"/>
      <c r="B285" s="15"/>
      <c r="C285" s="15"/>
      <c r="D285" s="14"/>
      <c r="E285" s="13"/>
      <c r="F285" s="13"/>
      <c r="G285" s="13"/>
      <c r="H285" s="12"/>
      <c r="I285" s="11"/>
      <c r="J285" s="11"/>
      <c r="K285" s="11"/>
      <c r="L285" s="10"/>
      <c r="M285"/>
      <c r="N285"/>
      <c r="O285"/>
      <c r="P285"/>
      <c r="Q285"/>
    </row>
    <row r="286" spans="1:17" x14ac:dyDescent="0.3">
      <c r="A286" s="16"/>
      <c r="B286" s="15"/>
      <c r="C286" s="15"/>
      <c r="D286" s="14"/>
      <c r="E286" s="13"/>
      <c r="F286" s="13"/>
      <c r="G286" s="13"/>
      <c r="H286" s="12"/>
      <c r="I286" s="11"/>
      <c r="J286" s="11"/>
      <c r="K286" s="11"/>
      <c r="L286" s="10"/>
      <c r="M286"/>
      <c r="N286"/>
      <c r="O286"/>
      <c r="P286"/>
      <c r="Q286"/>
    </row>
    <row r="287" spans="1:17" x14ac:dyDescent="0.3">
      <c r="A287" s="16"/>
      <c r="B287" s="15"/>
      <c r="C287" s="15"/>
      <c r="D287" s="14"/>
      <c r="E287" s="13"/>
      <c r="F287" s="13"/>
      <c r="G287" s="13"/>
      <c r="H287" s="12"/>
      <c r="I287" s="11"/>
      <c r="J287" s="11"/>
      <c r="K287" s="11"/>
      <c r="L287" s="10"/>
      <c r="M287"/>
      <c r="N287"/>
      <c r="O287"/>
      <c r="P287"/>
      <c r="Q287"/>
    </row>
    <row r="288" spans="1:17" x14ac:dyDescent="0.3">
      <c r="A288" s="16"/>
      <c r="B288" s="15"/>
      <c r="C288" s="15"/>
      <c r="D288" s="14"/>
      <c r="E288" s="13"/>
      <c r="F288" s="13"/>
      <c r="G288" s="13"/>
      <c r="H288" s="12"/>
      <c r="I288" s="11"/>
      <c r="J288" s="11"/>
      <c r="K288" s="11"/>
      <c r="L288" s="10"/>
      <c r="M288"/>
      <c r="N288"/>
      <c r="O288"/>
      <c r="P288"/>
      <c r="Q288"/>
    </row>
    <row r="289" spans="1:17" x14ac:dyDescent="0.3">
      <c r="A289" s="16"/>
      <c r="B289" s="15"/>
      <c r="C289" s="15"/>
      <c r="D289" s="14"/>
      <c r="E289" s="13"/>
      <c r="F289" s="13"/>
      <c r="G289" s="13"/>
      <c r="H289" s="12"/>
      <c r="I289" s="11"/>
      <c r="J289" s="11"/>
      <c r="K289" s="11"/>
      <c r="L289" s="10"/>
      <c r="M289"/>
      <c r="N289"/>
      <c r="O289"/>
      <c r="P289"/>
      <c r="Q289"/>
    </row>
    <row r="290" spans="1:17" x14ac:dyDescent="0.3">
      <c r="A290" s="16"/>
      <c r="B290" s="15"/>
      <c r="C290" s="15"/>
      <c r="D290" s="14"/>
      <c r="E290" s="13"/>
      <c r="F290" s="13"/>
      <c r="G290" s="13"/>
      <c r="H290" s="12"/>
      <c r="I290" s="11"/>
      <c r="J290" s="11"/>
      <c r="K290" s="11"/>
      <c r="L290" s="10"/>
      <c r="M290"/>
      <c r="N290"/>
      <c r="O290"/>
      <c r="P290"/>
      <c r="Q290"/>
    </row>
    <row r="291" spans="1:17" x14ac:dyDescent="0.3">
      <c r="A291" s="16"/>
      <c r="B291" s="15"/>
      <c r="C291" s="15"/>
      <c r="D291" s="14"/>
      <c r="E291" s="13"/>
      <c r="F291" s="13"/>
      <c r="G291" s="13"/>
      <c r="H291" s="12"/>
      <c r="I291" s="11"/>
      <c r="J291" s="11"/>
      <c r="K291" s="11"/>
      <c r="L291" s="10"/>
      <c r="M291"/>
      <c r="N291"/>
      <c r="O291"/>
      <c r="P291"/>
      <c r="Q291"/>
    </row>
    <row r="292" spans="1:17" x14ac:dyDescent="0.3">
      <c r="A292" s="16"/>
      <c r="B292" s="15"/>
      <c r="C292" s="15"/>
      <c r="D292" s="14"/>
      <c r="E292" s="13"/>
      <c r="F292" s="13"/>
      <c r="G292" s="13"/>
      <c r="H292" s="12"/>
      <c r="I292" s="11"/>
      <c r="J292" s="11"/>
      <c r="K292" s="11"/>
      <c r="L292" s="10"/>
      <c r="M292"/>
      <c r="N292"/>
      <c r="O292"/>
      <c r="P292"/>
      <c r="Q292"/>
    </row>
    <row r="293" spans="1:17" x14ac:dyDescent="0.3">
      <c r="A293" s="16"/>
      <c r="B293" s="15"/>
      <c r="C293" s="15"/>
      <c r="D293" s="14"/>
      <c r="E293" s="13"/>
      <c r="F293" s="13"/>
      <c r="G293" s="13"/>
      <c r="H293" s="12"/>
      <c r="I293" s="11"/>
      <c r="J293" s="11"/>
      <c r="K293" s="11"/>
      <c r="L293" s="10"/>
      <c r="M293"/>
      <c r="N293"/>
      <c r="O293"/>
      <c r="P293"/>
      <c r="Q293"/>
    </row>
    <row r="294" spans="1:17" x14ac:dyDescent="0.3">
      <c r="A294" s="16"/>
      <c r="B294" s="15"/>
      <c r="C294" s="15"/>
      <c r="D294" s="14"/>
      <c r="E294" s="13"/>
      <c r="F294" s="13"/>
      <c r="G294" s="13"/>
      <c r="H294" s="12"/>
      <c r="I294" s="11"/>
      <c r="J294" s="11"/>
      <c r="K294" s="11"/>
      <c r="L294" s="10"/>
      <c r="M294"/>
      <c r="N294"/>
      <c r="O294"/>
      <c r="P294"/>
      <c r="Q294"/>
    </row>
    <row r="295" spans="1:17" x14ac:dyDescent="0.3">
      <c r="A295" s="16"/>
      <c r="B295" s="15"/>
      <c r="C295" s="15"/>
      <c r="D295" s="14"/>
      <c r="E295" s="13"/>
      <c r="F295" s="13"/>
      <c r="G295" s="13"/>
      <c r="H295" s="12"/>
      <c r="I295" s="11"/>
      <c r="J295" s="11"/>
      <c r="K295" s="11"/>
      <c r="L295" s="10"/>
      <c r="M295"/>
      <c r="N295"/>
      <c r="O295"/>
      <c r="P295"/>
      <c r="Q295"/>
    </row>
    <row r="296" spans="1:17" x14ac:dyDescent="0.3">
      <c r="A296" s="16"/>
      <c r="B296" s="15"/>
      <c r="C296" s="15"/>
      <c r="D296" s="14"/>
      <c r="E296" s="13"/>
      <c r="F296" s="13"/>
      <c r="G296" s="13"/>
      <c r="H296" s="12"/>
      <c r="I296" s="11"/>
      <c r="J296" s="11"/>
      <c r="K296" s="11"/>
      <c r="L296" s="10"/>
      <c r="M296"/>
      <c r="N296"/>
      <c r="O296"/>
      <c r="P296"/>
      <c r="Q296"/>
    </row>
    <row r="297" spans="1:17" x14ac:dyDescent="0.3">
      <c r="A297" s="16"/>
      <c r="B297" s="15"/>
      <c r="C297" s="15"/>
      <c r="D297" s="14"/>
      <c r="E297" s="13"/>
      <c r="F297" s="13"/>
      <c r="G297" s="13"/>
      <c r="H297" s="12"/>
      <c r="I297" s="11"/>
      <c r="J297" s="11"/>
      <c r="K297" s="11"/>
      <c r="L297" s="10"/>
      <c r="M297"/>
      <c r="N297"/>
      <c r="O297"/>
      <c r="P297"/>
      <c r="Q297"/>
    </row>
    <row r="298" spans="1:17" x14ac:dyDescent="0.3">
      <c r="A298" s="16"/>
      <c r="B298" s="15"/>
      <c r="C298" s="15"/>
      <c r="D298" s="14"/>
      <c r="E298" s="13"/>
      <c r="F298" s="13"/>
      <c r="G298" s="13"/>
      <c r="H298" s="12"/>
      <c r="I298" s="11"/>
      <c r="J298" s="11"/>
      <c r="K298" s="11"/>
      <c r="L298" s="10"/>
      <c r="M298"/>
      <c r="N298"/>
      <c r="O298"/>
      <c r="P298"/>
      <c r="Q298"/>
    </row>
    <row r="299" spans="1:17" x14ac:dyDescent="0.3">
      <c r="A299" s="16"/>
      <c r="B299" s="15"/>
      <c r="C299" s="15"/>
      <c r="D299" s="14"/>
      <c r="E299" s="13"/>
      <c r="F299" s="13"/>
      <c r="G299" s="13"/>
      <c r="H299" s="12"/>
      <c r="I299" s="11"/>
      <c r="J299" s="11"/>
      <c r="K299" s="11"/>
      <c r="L299" s="10"/>
      <c r="M299"/>
      <c r="N299"/>
      <c r="O299"/>
      <c r="P299"/>
      <c r="Q299"/>
    </row>
    <row r="300" spans="1:17" x14ac:dyDescent="0.3">
      <c r="A300" s="16"/>
      <c r="B300" s="15"/>
      <c r="C300" s="15"/>
      <c r="D300" s="14"/>
      <c r="E300" s="13"/>
      <c r="F300" s="13"/>
      <c r="G300" s="13"/>
      <c r="H300" s="12"/>
      <c r="I300" s="11"/>
      <c r="J300" s="11"/>
      <c r="K300" s="11"/>
      <c r="L300" s="10"/>
      <c r="M300"/>
      <c r="N300"/>
      <c r="O300"/>
      <c r="P300"/>
      <c r="Q300"/>
    </row>
    <row r="301" spans="1:17" x14ac:dyDescent="0.3">
      <c r="A301" s="16"/>
      <c r="B301" s="15"/>
      <c r="C301" s="15"/>
      <c r="D301" s="14"/>
      <c r="E301" s="13"/>
      <c r="F301" s="13"/>
      <c r="G301" s="13"/>
      <c r="H301" s="12"/>
      <c r="I301" s="11"/>
      <c r="J301" s="11"/>
      <c r="K301" s="11"/>
      <c r="L301" s="10"/>
      <c r="M301"/>
      <c r="N301"/>
      <c r="O301"/>
      <c r="P301"/>
      <c r="Q301"/>
    </row>
    <row r="302" spans="1:17" x14ac:dyDescent="0.3">
      <c r="A302" s="16"/>
      <c r="B302" s="15"/>
      <c r="C302" s="15"/>
      <c r="D302" s="14"/>
      <c r="E302" s="13"/>
      <c r="F302" s="13"/>
      <c r="G302" s="13"/>
      <c r="H302" s="12"/>
      <c r="I302" s="11"/>
      <c r="J302" s="11"/>
      <c r="K302" s="11"/>
      <c r="L302" s="10"/>
      <c r="M302"/>
      <c r="N302"/>
      <c r="O302"/>
      <c r="P302"/>
      <c r="Q302"/>
    </row>
    <row r="303" spans="1:17" x14ac:dyDescent="0.3">
      <c r="A303" s="16"/>
      <c r="B303" s="15"/>
      <c r="C303" s="15"/>
      <c r="D303" s="14"/>
      <c r="E303" s="13"/>
      <c r="F303" s="13"/>
      <c r="G303" s="13"/>
      <c r="H303" s="12"/>
      <c r="I303" s="11"/>
      <c r="J303" s="11"/>
      <c r="K303" s="11"/>
      <c r="L303" s="10"/>
      <c r="M303"/>
      <c r="N303"/>
      <c r="O303"/>
      <c r="P303"/>
      <c r="Q303"/>
    </row>
    <row r="304" spans="1:17" x14ac:dyDescent="0.3">
      <c r="A304" s="16"/>
      <c r="B304" s="15"/>
      <c r="C304" s="15"/>
      <c r="D304" s="14"/>
      <c r="E304" s="13"/>
      <c r="F304" s="13"/>
      <c r="G304" s="13"/>
      <c r="H304" s="12"/>
      <c r="I304" s="11"/>
      <c r="J304" s="11"/>
      <c r="K304" s="11"/>
      <c r="L304" s="10"/>
      <c r="M304"/>
      <c r="N304"/>
      <c r="O304"/>
      <c r="P304"/>
      <c r="Q304"/>
    </row>
    <row r="305" spans="1:17" x14ac:dyDescent="0.3">
      <c r="A305" s="16"/>
      <c r="B305" s="15"/>
      <c r="C305" s="15"/>
      <c r="D305" s="14"/>
      <c r="E305" s="13"/>
      <c r="F305" s="13"/>
      <c r="G305" s="13"/>
      <c r="H305" s="12"/>
      <c r="I305" s="11"/>
      <c r="J305" s="11"/>
      <c r="K305" s="11"/>
      <c r="L305" s="10"/>
      <c r="M305"/>
      <c r="N305"/>
      <c r="O305"/>
      <c r="P305"/>
      <c r="Q305"/>
    </row>
    <row r="306" spans="1:17" x14ac:dyDescent="0.3">
      <c r="A306" s="16"/>
      <c r="B306" s="15"/>
      <c r="C306" s="15"/>
      <c r="D306" s="14"/>
      <c r="E306" s="13"/>
      <c r="F306" s="13"/>
      <c r="G306" s="13"/>
      <c r="H306" s="12"/>
      <c r="I306" s="11"/>
      <c r="J306" s="11"/>
      <c r="K306" s="11"/>
      <c r="L306" s="10"/>
      <c r="M306"/>
      <c r="N306"/>
      <c r="O306"/>
      <c r="P306"/>
      <c r="Q306"/>
    </row>
    <row r="307" spans="1:17" x14ac:dyDescent="0.3">
      <c r="A307" s="16"/>
      <c r="B307" s="15"/>
      <c r="C307" s="15"/>
      <c r="D307" s="14"/>
      <c r="E307" s="13"/>
      <c r="F307" s="13"/>
      <c r="G307" s="13"/>
      <c r="H307" s="12"/>
      <c r="I307" s="11"/>
      <c r="J307" s="11"/>
      <c r="K307" s="11"/>
      <c r="L307" s="10"/>
      <c r="M307"/>
      <c r="N307"/>
      <c r="O307"/>
      <c r="P307"/>
      <c r="Q307"/>
    </row>
    <row r="308" spans="1:17" x14ac:dyDescent="0.3">
      <c r="A308" s="16"/>
      <c r="B308" s="15"/>
      <c r="C308" s="15"/>
      <c r="D308" s="14"/>
      <c r="E308" s="13"/>
      <c r="F308" s="13"/>
      <c r="G308" s="13"/>
      <c r="H308" s="12"/>
      <c r="I308" s="11"/>
      <c r="J308" s="11"/>
      <c r="K308" s="11"/>
      <c r="L308" s="10"/>
      <c r="M308"/>
      <c r="N308"/>
      <c r="O308"/>
      <c r="P308"/>
      <c r="Q308"/>
    </row>
    <row r="309" spans="1:17" x14ac:dyDescent="0.3">
      <c r="A309" s="16"/>
      <c r="B309" s="15"/>
      <c r="C309" s="15"/>
      <c r="D309" s="14"/>
      <c r="E309" s="13"/>
      <c r="F309" s="13"/>
      <c r="G309" s="13"/>
      <c r="H309" s="12"/>
      <c r="I309" s="11"/>
      <c r="J309" s="11"/>
      <c r="K309" s="11"/>
      <c r="L309" s="10"/>
      <c r="M309"/>
      <c r="N309"/>
      <c r="O309"/>
      <c r="P309"/>
      <c r="Q309"/>
    </row>
    <row r="310" spans="1:17" x14ac:dyDescent="0.3">
      <c r="A310" s="16"/>
      <c r="B310" s="15"/>
      <c r="C310" s="15"/>
      <c r="D310" s="14"/>
      <c r="E310" s="13"/>
      <c r="F310" s="13"/>
      <c r="G310" s="13"/>
      <c r="H310" s="12"/>
      <c r="I310" s="11"/>
      <c r="J310" s="11"/>
      <c r="K310" s="11"/>
      <c r="L310" s="10"/>
      <c r="M310"/>
      <c r="N310"/>
      <c r="O310"/>
      <c r="P310"/>
      <c r="Q310"/>
    </row>
    <row r="311" spans="1:17" x14ac:dyDescent="0.3">
      <c r="A311" s="16"/>
      <c r="B311" s="15"/>
      <c r="C311" s="15"/>
      <c r="D311" s="14"/>
      <c r="E311" s="13"/>
      <c r="F311" s="13"/>
      <c r="G311" s="13"/>
      <c r="H311" s="12"/>
      <c r="I311" s="11"/>
      <c r="J311" s="11"/>
      <c r="K311" s="11"/>
      <c r="L311" s="10"/>
      <c r="M311"/>
      <c r="N311"/>
      <c r="O311"/>
      <c r="P311"/>
      <c r="Q311"/>
    </row>
    <row r="312" spans="1:17" x14ac:dyDescent="0.3">
      <c r="A312" s="16"/>
      <c r="B312" s="15"/>
      <c r="C312" s="15"/>
      <c r="D312" s="14"/>
      <c r="E312" s="13"/>
      <c r="F312" s="13"/>
      <c r="G312" s="13"/>
      <c r="H312" s="12"/>
      <c r="I312" s="11"/>
      <c r="J312" s="11"/>
      <c r="K312" s="11"/>
      <c r="L312" s="10"/>
      <c r="M312"/>
      <c r="N312"/>
      <c r="O312"/>
      <c r="P312"/>
      <c r="Q312"/>
    </row>
    <row r="313" spans="1:17" x14ac:dyDescent="0.3">
      <c r="A313" s="16"/>
      <c r="B313" s="15"/>
      <c r="C313" s="15"/>
      <c r="D313" s="14"/>
      <c r="E313" s="13"/>
      <c r="F313" s="13"/>
      <c r="G313" s="13"/>
      <c r="H313" s="12"/>
      <c r="I313" s="11"/>
      <c r="J313" s="11"/>
      <c r="K313" s="11"/>
      <c r="L313" s="10"/>
      <c r="M313"/>
      <c r="N313"/>
      <c r="O313"/>
      <c r="P313"/>
      <c r="Q313"/>
    </row>
    <row r="314" spans="1:17" x14ac:dyDescent="0.3">
      <c r="A314" s="16"/>
      <c r="B314" s="15"/>
      <c r="C314" s="15"/>
      <c r="D314" s="14"/>
      <c r="E314" s="13"/>
      <c r="F314" s="13"/>
      <c r="G314" s="13"/>
      <c r="H314" s="12"/>
      <c r="I314" s="11"/>
      <c r="J314" s="11"/>
      <c r="K314" s="11"/>
      <c r="L314" s="10"/>
      <c r="M314"/>
      <c r="N314"/>
      <c r="O314"/>
      <c r="P314"/>
      <c r="Q314"/>
    </row>
    <row r="315" spans="1:17" x14ac:dyDescent="0.3">
      <c r="A315" s="16"/>
      <c r="B315" s="15"/>
      <c r="C315" s="15"/>
      <c r="D315" s="14"/>
      <c r="E315" s="13"/>
      <c r="F315" s="13"/>
      <c r="G315" s="13"/>
      <c r="H315" s="12"/>
      <c r="I315" s="11"/>
      <c r="J315" s="11"/>
      <c r="K315" s="11"/>
      <c r="L315" s="10"/>
      <c r="M315"/>
      <c r="N315"/>
      <c r="O315"/>
      <c r="P315"/>
      <c r="Q315"/>
    </row>
    <row r="316" spans="1:17" x14ac:dyDescent="0.3">
      <c r="A316" s="16"/>
      <c r="B316" s="15"/>
      <c r="C316" s="15"/>
      <c r="D316" s="14"/>
      <c r="E316" s="13"/>
      <c r="F316" s="13"/>
      <c r="G316" s="13"/>
      <c r="H316" s="12"/>
      <c r="I316" s="11"/>
      <c r="J316" s="11"/>
      <c r="K316" s="11"/>
      <c r="L316" s="10"/>
      <c r="M316"/>
      <c r="N316"/>
      <c r="O316"/>
      <c r="P316"/>
      <c r="Q316"/>
    </row>
    <row r="317" spans="1:17" x14ac:dyDescent="0.3">
      <c r="A317" s="16"/>
      <c r="B317" s="15"/>
      <c r="C317" s="15"/>
      <c r="D317" s="14"/>
      <c r="E317" s="13"/>
      <c r="F317" s="13"/>
      <c r="G317" s="13"/>
      <c r="H317" s="12"/>
      <c r="I317" s="11"/>
      <c r="J317" s="11"/>
      <c r="K317" s="11"/>
      <c r="L317" s="10"/>
      <c r="M317"/>
      <c r="N317"/>
      <c r="O317"/>
      <c r="P317"/>
      <c r="Q317"/>
    </row>
    <row r="318" spans="1:17" x14ac:dyDescent="0.3">
      <c r="A318" s="16"/>
      <c r="B318" s="15"/>
      <c r="C318" s="15"/>
      <c r="D318" s="14"/>
      <c r="E318" s="13"/>
      <c r="F318" s="13"/>
      <c r="G318" s="13"/>
      <c r="H318" s="12"/>
      <c r="I318" s="11"/>
      <c r="J318" s="11"/>
      <c r="K318" s="11"/>
      <c r="L318" s="10"/>
      <c r="M318"/>
      <c r="N318"/>
      <c r="O318"/>
      <c r="P318"/>
      <c r="Q318"/>
    </row>
    <row r="319" spans="1:17" x14ac:dyDescent="0.3">
      <c r="A319" s="16"/>
      <c r="B319" s="15"/>
      <c r="C319" s="15"/>
      <c r="D319" s="14"/>
      <c r="E319" s="13"/>
      <c r="F319" s="13"/>
      <c r="G319" s="13"/>
      <c r="H319" s="12"/>
      <c r="I319" s="11"/>
      <c r="J319" s="11"/>
      <c r="K319" s="11"/>
      <c r="L319" s="10"/>
      <c r="M319"/>
      <c r="N319"/>
      <c r="O319"/>
      <c r="P319"/>
      <c r="Q319"/>
    </row>
    <row r="320" spans="1:17" x14ac:dyDescent="0.3">
      <c r="A320" s="16"/>
      <c r="B320" s="15"/>
      <c r="C320" s="15"/>
      <c r="D320" s="14"/>
      <c r="E320" s="13"/>
      <c r="F320" s="13"/>
      <c r="G320" s="13"/>
      <c r="H320" s="12"/>
      <c r="I320" s="11"/>
      <c r="J320" s="11"/>
      <c r="K320" s="11"/>
      <c r="L320" s="10"/>
      <c r="M320"/>
      <c r="N320"/>
      <c r="O320"/>
      <c r="P320"/>
      <c r="Q320"/>
    </row>
    <row r="321" spans="1:17" x14ac:dyDescent="0.3">
      <c r="A321" s="16"/>
      <c r="B321" s="15"/>
      <c r="C321" s="15"/>
      <c r="D321" s="14"/>
      <c r="E321" s="13"/>
      <c r="F321" s="13"/>
      <c r="G321" s="13"/>
      <c r="H321" s="12"/>
      <c r="I321" s="11"/>
      <c r="J321" s="11"/>
      <c r="K321" s="11"/>
      <c r="L321" s="10"/>
      <c r="M321"/>
      <c r="N321"/>
      <c r="O321"/>
      <c r="P321"/>
      <c r="Q321"/>
    </row>
    <row r="322" spans="1:17" x14ac:dyDescent="0.3">
      <c r="A322" s="16"/>
      <c r="B322" s="15"/>
      <c r="C322" s="15"/>
      <c r="D322" s="14"/>
      <c r="E322" s="13"/>
      <c r="F322" s="13"/>
      <c r="G322" s="13"/>
      <c r="H322" s="12"/>
      <c r="I322" s="11"/>
      <c r="J322" s="11"/>
      <c r="K322" s="11"/>
      <c r="L322" s="10"/>
      <c r="M322"/>
      <c r="N322"/>
      <c r="O322"/>
      <c r="P322"/>
      <c r="Q322"/>
    </row>
    <row r="323" spans="1:17" x14ac:dyDescent="0.3">
      <c r="A323" s="16"/>
      <c r="B323" s="15"/>
      <c r="C323" s="15"/>
      <c r="D323" s="14"/>
      <c r="E323" s="13"/>
      <c r="F323" s="13"/>
      <c r="G323" s="13"/>
      <c r="H323" s="12"/>
      <c r="I323" s="11"/>
      <c r="J323" s="11"/>
      <c r="K323" s="11"/>
      <c r="L323" s="10"/>
      <c r="M323"/>
      <c r="N323"/>
      <c r="O323"/>
      <c r="P323"/>
      <c r="Q323"/>
    </row>
    <row r="324" spans="1:17" x14ac:dyDescent="0.3">
      <c r="A324" s="16"/>
      <c r="B324" s="15"/>
      <c r="C324" s="15"/>
      <c r="D324" s="14"/>
      <c r="E324" s="13"/>
      <c r="F324" s="13"/>
      <c r="G324" s="13"/>
      <c r="H324" s="12"/>
      <c r="I324" s="11"/>
      <c r="J324" s="11"/>
      <c r="K324" s="11"/>
      <c r="L324" s="10"/>
      <c r="M324"/>
      <c r="N324"/>
      <c r="O324"/>
      <c r="P324"/>
      <c r="Q324"/>
    </row>
    <row r="325" spans="1:17" x14ac:dyDescent="0.3">
      <c r="A325" s="16"/>
      <c r="B325" s="15"/>
      <c r="C325" s="15"/>
      <c r="D325" s="14"/>
      <c r="E325" s="13"/>
      <c r="F325" s="13"/>
      <c r="G325" s="13"/>
      <c r="H325" s="12"/>
      <c r="I325" s="11"/>
      <c r="J325" s="11"/>
      <c r="K325" s="11"/>
      <c r="L325" s="10"/>
      <c r="M325"/>
      <c r="N325"/>
      <c r="O325"/>
      <c r="P325"/>
      <c r="Q325"/>
    </row>
    <row r="326" spans="1:17" x14ac:dyDescent="0.3">
      <c r="A326" s="16"/>
      <c r="B326" s="15"/>
      <c r="C326" s="15"/>
      <c r="D326" s="14"/>
      <c r="E326" s="13"/>
      <c r="F326" s="13"/>
      <c r="G326" s="13"/>
      <c r="H326" s="12"/>
      <c r="I326" s="11"/>
      <c r="J326" s="11"/>
      <c r="K326" s="11"/>
      <c r="L326" s="10"/>
      <c r="M326"/>
      <c r="N326"/>
      <c r="O326"/>
      <c r="P326"/>
      <c r="Q326"/>
    </row>
    <row r="327" spans="1:17" x14ac:dyDescent="0.3">
      <c r="A327" s="16"/>
      <c r="B327" s="15"/>
      <c r="C327" s="15"/>
      <c r="D327" s="14"/>
      <c r="E327" s="13"/>
      <c r="F327" s="13"/>
      <c r="G327" s="13"/>
      <c r="H327" s="12"/>
      <c r="I327" s="11"/>
      <c r="J327" s="11"/>
      <c r="K327" s="11"/>
      <c r="L327" s="10"/>
      <c r="M327"/>
      <c r="N327"/>
      <c r="O327"/>
      <c r="P327"/>
      <c r="Q327"/>
    </row>
    <row r="328" spans="1:17" x14ac:dyDescent="0.3">
      <c r="A328" s="16"/>
      <c r="B328" s="15"/>
      <c r="C328" s="15"/>
      <c r="D328" s="14"/>
      <c r="E328" s="13"/>
      <c r="F328" s="13"/>
      <c r="G328" s="13"/>
      <c r="H328" s="12"/>
      <c r="I328" s="11"/>
      <c r="J328" s="11"/>
      <c r="K328" s="11"/>
      <c r="L328" s="10"/>
      <c r="M328"/>
      <c r="N328"/>
      <c r="O328"/>
      <c r="P328"/>
      <c r="Q328"/>
    </row>
    <row r="329" spans="1:17" x14ac:dyDescent="0.3">
      <c r="A329" s="16"/>
      <c r="B329" s="15"/>
      <c r="C329" s="15"/>
      <c r="D329" s="14"/>
      <c r="E329" s="13"/>
      <c r="F329" s="13"/>
      <c r="G329" s="13"/>
      <c r="H329" s="12"/>
      <c r="I329" s="11"/>
      <c r="J329" s="11"/>
      <c r="K329" s="11"/>
      <c r="L329" s="10"/>
      <c r="M329"/>
      <c r="N329"/>
      <c r="O329"/>
      <c r="P329"/>
      <c r="Q329"/>
    </row>
    <row r="330" spans="1:17" x14ac:dyDescent="0.3">
      <c r="A330" s="16"/>
      <c r="B330" s="15"/>
      <c r="C330" s="15"/>
      <c r="D330" s="14"/>
      <c r="E330" s="13"/>
      <c r="F330" s="13"/>
      <c r="G330" s="13"/>
      <c r="H330" s="12"/>
      <c r="I330" s="11"/>
      <c r="J330" s="11"/>
      <c r="K330" s="11"/>
      <c r="L330" s="10"/>
      <c r="M330"/>
      <c r="N330"/>
      <c r="O330"/>
      <c r="P330"/>
      <c r="Q330"/>
    </row>
    <row r="331" spans="1:17" x14ac:dyDescent="0.3">
      <c r="A331" s="16"/>
      <c r="B331" s="15"/>
      <c r="C331" s="15"/>
      <c r="D331" s="14"/>
      <c r="E331" s="13"/>
      <c r="F331" s="13"/>
      <c r="G331" s="13"/>
      <c r="H331" s="12"/>
      <c r="I331" s="11"/>
      <c r="J331" s="11"/>
      <c r="K331" s="11"/>
      <c r="L331" s="10"/>
      <c r="M331"/>
      <c r="N331"/>
      <c r="O331"/>
      <c r="P331"/>
      <c r="Q331"/>
    </row>
    <row r="332" spans="1:17" x14ac:dyDescent="0.3">
      <c r="A332" s="16"/>
      <c r="B332" s="15"/>
      <c r="C332" s="15"/>
      <c r="D332" s="14"/>
      <c r="E332" s="13"/>
      <c r="F332" s="13"/>
      <c r="G332" s="13"/>
      <c r="H332" s="12"/>
      <c r="I332" s="11"/>
      <c r="J332" s="11"/>
      <c r="K332" s="11"/>
      <c r="L332" s="10"/>
      <c r="M332"/>
      <c r="N332"/>
      <c r="O332"/>
      <c r="P332"/>
      <c r="Q332"/>
    </row>
    <row r="333" spans="1:17" x14ac:dyDescent="0.3">
      <c r="A333" s="16"/>
      <c r="B333" s="15"/>
      <c r="C333" s="15"/>
      <c r="D333" s="14"/>
      <c r="E333" s="13"/>
      <c r="F333" s="13"/>
      <c r="G333" s="13"/>
      <c r="H333" s="12"/>
      <c r="I333" s="11"/>
      <c r="J333" s="11"/>
      <c r="K333" s="11"/>
      <c r="L333" s="10"/>
      <c r="M333"/>
      <c r="N333"/>
      <c r="O333"/>
      <c r="P333"/>
      <c r="Q333"/>
    </row>
    <row r="334" spans="1:17" x14ac:dyDescent="0.3">
      <c r="A334" s="16"/>
      <c r="B334" s="15"/>
      <c r="C334" s="15"/>
      <c r="D334" s="14"/>
      <c r="E334" s="13"/>
      <c r="F334" s="13"/>
      <c r="G334" s="13"/>
      <c r="H334" s="12"/>
      <c r="I334" s="11"/>
      <c r="J334" s="11"/>
      <c r="K334" s="11"/>
      <c r="L334" s="10"/>
      <c r="M334"/>
      <c r="N334"/>
      <c r="O334"/>
      <c r="P334"/>
      <c r="Q334"/>
    </row>
    <row r="335" spans="1:17" x14ac:dyDescent="0.3">
      <c r="A335" s="16"/>
      <c r="B335" s="15"/>
      <c r="C335" s="15"/>
      <c r="D335" s="14"/>
      <c r="E335" s="13"/>
      <c r="F335" s="13"/>
      <c r="G335" s="13"/>
      <c r="H335" s="12"/>
      <c r="I335" s="11"/>
      <c r="J335" s="11"/>
      <c r="K335" s="11"/>
      <c r="L335" s="10"/>
      <c r="M335"/>
      <c r="N335"/>
      <c r="O335"/>
      <c r="P335"/>
      <c r="Q335"/>
    </row>
    <row r="336" spans="1:17" x14ac:dyDescent="0.3">
      <c r="A336" s="16"/>
      <c r="B336" s="15"/>
      <c r="C336" s="15"/>
      <c r="D336" s="14"/>
      <c r="E336" s="13"/>
      <c r="F336" s="13"/>
      <c r="G336" s="13"/>
      <c r="H336" s="12"/>
      <c r="I336" s="11"/>
      <c r="J336" s="11"/>
      <c r="K336" s="11"/>
      <c r="L336" s="10"/>
      <c r="M336"/>
      <c r="N336"/>
      <c r="O336"/>
      <c r="P336"/>
      <c r="Q336"/>
    </row>
    <row r="337" spans="1:17" x14ac:dyDescent="0.3">
      <c r="A337" s="16"/>
      <c r="B337" s="15"/>
      <c r="C337" s="15"/>
      <c r="D337" s="14"/>
      <c r="E337" s="13"/>
      <c r="F337" s="13"/>
      <c r="G337" s="13"/>
      <c r="H337" s="12"/>
      <c r="I337" s="11"/>
      <c r="J337" s="11"/>
      <c r="K337" s="11"/>
      <c r="L337" s="10"/>
      <c r="M337"/>
      <c r="N337"/>
      <c r="O337"/>
      <c r="P337"/>
      <c r="Q337"/>
    </row>
    <row r="338" spans="1:17" x14ac:dyDescent="0.3">
      <c r="A338" s="16"/>
      <c r="B338" s="15"/>
      <c r="C338" s="15"/>
      <c r="D338" s="14"/>
      <c r="E338" s="13"/>
      <c r="F338" s="13"/>
      <c r="G338" s="13"/>
      <c r="H338" s="12"/>
      <c r="I338" s="11"/>
      <c r="J338" s="11"/>
      <c r="K338" s="11"/>
      <c r="L338" s="10"/>
      <c r="M338"/>
      <c r="N338"/>
      <c r="O338"/>
      <c r="P338"/>
      <c r="Q338"/>
    </row>
    <row r="339" spans="1:17" x14ac:dyDescent="0.3">
      <c r="A339" s="16"/>
      <c r="B339" s="15"/>
      <c r="C339" s="15"/>
      <c r="D339" s="14"/>
      <c r="E339" s="13"/>
      <c r="F339" s="13"/>
      <c r="G339" s="13"/>
      <c r="H339" s="12"/>
      <c r="I339" s="11"/>
      <c r="J339" s="11"/>
      <c r="K339" s="11"/>
      <c r="L339" s="10"/>
      <c r="M339"/>
      <c r="N339"/>
      <c r="O339"/>
      <c r="P339"/>
      <c r="Q339"/>
    </row>
    <row r="340" spans="1:17" x14ac:dyDescent="0.3">
      <c r="A340" s="16"/>
      <c r="B340" s="15"/>
      <c r="C340" s="15"/>
      <c r="D340" s="14"/>
      <c r="E340" s="13"/>
      <c r="F340" s="13"/>
      <c r="G340" s="13"/>
      <c r="H340" s="12"/>
      <c r="I340" s="11"/>
      <c r="J340" s="11"/>
      <c r="K340" s="11"/>
      <c r="L340" s="10"/>
      <c r="M340"/>
      <c r="N340"/>
      <c r="O340"/>
      <c r="P340"/>
      <c r="Q340"/>
    </row>
    <row r="341" spans="1:17" x14ac:dyDescent="0.3">
      <c r="A341" s="16"/>
      <c r="B341" s="15"/>
      <c r="C341" s="15"/>
      <c r="D341" s="14"/>
      <c r="E341" s="13"/>
      <c r="F341" s="13"/>
      <c r="G341" s="13"/>
      <c r="H341" s="12"/>
      <c r="I341" s="11"/>
      <c r="J341" s="11"/>
      <c r="K341" s="11"/>
      <c r="L341" s="10"/>
      <c r="M341"/>
      <c r="N341"/>
      <c r="O341"/>
      <c r="P341"/>
      <c r="Q341"/>
    </row>
    <row r="342" spans="1:17" x14ac:dyDescent="0.3">
      <c r="A342" s="16"/>
      <c r="B342" s="15"/>
      <c r="C342" s="15"/>
      <c r="D342" s="14"/>
      <c r="E342" s="13"/>
      <c r="F342" s="13"/>
      <c r="G342" s="13"/>
      <c r="H342" s="12"/>
      <c r="I342" s="11"/>
      <c r="J342" s="11"/>
      <c r="K342" s="11"/>
      <c r="L342" s="10"/>
      <c r="M342"/>
      <c r="N342"/>
      <c r="O342"/>
      <c r="P342"/>
      <c r="Q342"/>
    </row>
    <row r="343" spans="1:17" x14ac:dyDescent="0.3">
      <c r="A343" s="16"/>
      <c r="B343" s="15"/>
      <c r="C343" s="15"/>
      <c r="D343" s="14"/>
      <c r="E343" s="13"/>
      <c r="F343" s="13"/>
      <c r="G343" s="13"/>
      <c r="H343" s="12"/>
      <c r="I343" s="11"/>
      <c r="J343" s="11"/>
      <c r="K343" s="11"/>
      <c r="L343" s="10"/>
      <c r="M343"/>
      <c r="N343"/>
      <c r="O343"/>
      <c r="P343"/>
      <c r="Q343"/>
    </row>
    <row r="344" spans="1:17" x14ac:dyDescent="0.3">
      <c r="A344" s="16"/>
      <c r="B344" s="15"/>
      <c r="C344" s="15"/>
      <c r="D344" s="14"/>
      <c r="E344" s="13"/>
      <c r="F344" s="13"/>
      <c r="G344" s="13"/>
      <c r="H344" s="12"/>
      <c r="I344" s="11"/>
      <c r="J344" s="11"/>
      <c r="K344" s="11"/>
      <c r="L344" s="10"/>
      <c r="M344"/>
      <c r="N344"/>
      <c r="O344"/>
      <c r="P344"/>
      <c r="Q344"/>
    </row>
    <row r="345" spans="1:17" x14ac:dyDescent="0.3">
      <c r="A345" s="16"/>
      <c r="B345" s="15"/>
      <c r="C345" s="15"/>
      <c r="D345" s="14"/>
      <c r="E345" s="13"/>
      <c r="F345" s="13"/>
      <c r="G345" s="13"/>
      <c r="H345" s="12"/>
      <c r="I345" s="11"/>
      <c r="J345" s="11"/>
      <c r="K345" s="11"/>
      <c r="L345" s="10"/>
      <c r="M345"/>
      <c r="N345"/>
      <c r="O345"/>
      <c r="P345"/>
      <c r="Q345"/>
    </row>
    <row r="346" spans="1:17" x14ac:dyDescent="0.3">
      <c r="A346" s="16"/>
      <c r="B346" s="15"/>
      <c r="C346" s="15"/>
      <c r="D346" s="14"/>
      <c r="E346" s="13"/>
      <c r="F346" s="13"/>
      <c r="G346" s="13"/>
      <c r="H346" s="12"/>
      <c r="I346" s="11"/>
      <c r="J346" s="11"/>
      <c r="K346" s="11"/>
      <c r="L346" s="10"/>
      <c r="M346"/>
      <c r="N346"/>
      <c r="O346"/>
      <c r="P346"/>
      <c r="Q346"/>
    </row>
    <row r="347" spans="1:17" x14ac:dyDescent="0.3">
      <c r="A347" s="16"/>
      <c r="B347" s="15"/>
      <c r="C347" s="15"/>
      <c r="D347" s="14"/>
      <c r="E347" s="13"/>
      <c r="F347" s="13"/>
      <c r="G347" s="13"/>
      <c r="H347" s="12"/>
      <c r="I347" s="11"/>
      <c r="J347" s="11"/>
      <c r="K347" s="11"/>
      <c r="L347" s="10"/>
      <c r="M347"/>
      <c r="N347"/>
      <c r="O347"/>
      <c r="P347"/>
      <c r="Q347"/>
    </row>
    <row r="348" spans="1:17" x14ac:dyDescent="0.3">
      <c r="A348" s="16"/>
      <c r="B348" s="15"/>
      <c r="C348" s="15"/>
      <c r="D348" s="14"/>
      <c r="E348" s="13"/>
      <c r="F348" s="13"/>
      <c r="G348" s="13"/>
      <c r="H348" s="12"/>
      <c r="I348" s="11"/>
      <c r="J348" s="11"/>
      <c r="K348" s="11"/>
      <c r="L348" s="10"/>
      <c r="M348"/>
      <c r="N348"/>
      <c r="O348"/>
      <c r="P348"/>
      <c r="Q348"/>
    </row>
    <row r="349" spans="1:17" x14ac:dyDescent="0.3">
      <c r="A349" s="16"/>
      <c r="B349" s="15"/>
      <c r="C349" s="15"/>
      <c r="D349" s="14"/>
      <c r="E349" s="13"/>
      <c r="F349" s="13"/>
      <c r="G349" s="13"/>
      <c r="H349" s="12"/>
      <c r="I349" s="11"/>
      <c r="J349" s="11"/>
      <c r="K349" s="11"/>
      <c r="L349" s="10"/>
      <c r="M349"/>
      <c r="N349"/>
      <c r="O349"/>
      <c r="P349"/>
      <c r="Q349"/>
    </row>
    <row r="350" spans="1:17" x14ac:dyDescent="0.3">
      <c r="A350" s="16"/>
      <c r="B350" s="15"/>
      <c r="C350" s="15"/>
      <c r="D350" s="14"/>
      <c r="E350" s="13"/>
      <c r="F350" s="13"/>
      <c r="G350" s="13"/>
      <c r="H350" s="12"/>
      <c r="I350" s="11"/>
      <c r="J350" s="11"/>
      <c r="K350" s="11"/>
      <c r="L350" s="10"/>
      <c r="M350"/>
      <c r="N350"/>
      <c r="O350"/>
      <c r="P350"/>
      <c r="Q350"/>
    </row>
    <row r="351" spans="1:17" x14ac:dyDescent="0.3">
      <c r="A351" s="16"/>
      <c r="B351" s="15"/>
      <c r="C351" s="15"/>
      <c r="D351" s="14"/>
      <c r="E351" s="13"/>
      <c r="F351" s="13"/>
      <c r="G351" s="13"/>
      <c r="H351" s="12"/>
      <c r="I351" s="11"/>
      <c r="J351" s="11"/>
      <c r="K351" s="11"/>
      <c r="L351" s="10"/>
      <c r="M351"/>
      <c r="N351"/>
      <c r="O351"/>
      <c r="P351"/>
      <c r="Q351"/>
    </row>
    <row r="352" spans="1:17" x14ac:dyDescent="0.3">
      <c r="A352" s="16"/>
      <c r="B352" s="15"/>
      <c r="C352" s="15"/>
      <c r="D352" s="14"/>
      <c r="E352" s="13"/>
      <c r="F352" s="13"/>
      <c r="G352" s="13"/>
      <c r="H352" s="12"/>
      <c r="I352" s="11"/>
      <c r="J352" s="11"/>
      <c r="K352" s="11"/>
      <c r="L352" s="10"/>
      <c r="M352"/>
      <c r="N352"/>
      <c r="O352"/>
      <c r="P352"/>
      <c r="Q352"/>
    </row>
    <row r="353" spans="1:17" x14ac:dyDescent="0.3">
      <c r="A353" s="16"/>
      <c r="B353" s="15"/>
      <c r="C353" s="15"/>
      <c r="D353" s="14"/>
      <c r="E353" s="13"/>
      <c r="F353" s="13"/>
      <c r="G353" s="13"/>
      <c r="H353" s="12"/>
      <c r="I353" s="11"/>
      <c r="J353" s="11"/>
      <c r="K353" s="11"/>
      <c r="L353" s="10"/>
      <c r="M353"/>
      <c r="N353"/>
      <c r="O353"/>
      <c r="P353"/>
      <c r="Q353"/>
    </row>
    <row r="354" spans="1:17" x14ac:dyDescent="0.3">
      <c r="A354" s="16"/>
      <c r="B354" s="15"/>
      <c r="C354" s="15"/>
      <c r="D354" s="14"/>
      <c r="E354" s="13"/>
      <c r="F354" s="13"/>
      <c r="G354" s="13"/>
      <c r="H354" s="12"/>
      <c r="I354" s="11"/>
      <c r="J354" s="11"/>
      <c r="K354" s="11"/>
      <c r="L354" s="10"/>
      <c r="M354"/>
      <c r="N354"/>
      <c r="O354"/>
      <c r="P354"/>
      <c r="Q354"/>
    </row>
    <row r="355" spans="1:17" x14ac:dyDescent="0.3">
      <c r="A355" s="16"/>
      <c r="B355" s="15"/>
      <c r="C355" s="15"/>
      <c r="D355" s="14"/>
      <c r="E355" s="13"/>
      <c r="F355" s="13"/>
      <c r="G355" s="13"/>
      <c r="H355" s="12"/>
      <c r="I355" s="11"/>
      <c r="J355" s="11"/>
      <c r="K355" s="11"/>
      <c r="L355" s="10"/>
      <c r="M355"/>
      <c r="N355"/>
      <c r="O355"/>
      <c r="P355"/>
      <c r="Q355"/>
    </row>
    <row r="356" spans="1:17" x14ac:dyDescent="0.3">
      <c r="A356" s="16"/>
      <c r="B356" s="15"/>
      <c r="C356" s="15"/>
      <c r="D356" s="14"/>
      <c r="E356" s="13"/>
      <c r="F356" s="13"/>
      <c r="G356" s="13"/>
      <c r="H356" s="12"/>
      <c r="I356" s="11"/>
      <c r="J356" s="11"/>
      <c r="K356" s="11"/>
      <c r="L356" s="10"/>
      <c r="M356"/>
      <c r="N356"/>
      <c r="O356"/>
      <c r="P356"/>
      <c r="Q356"/>
    </row>
    <row r="357" spans="1:17" x14ac:dyDescent="0.3">
      <c r="A357" s="16"/>
      <c r="B357" s="15"/>
      <c r="C357" s="15"/>
      <c r="D357" s="14"/>
      <c r="E357" s="13"/>
      <c r="F357" s="13"/>
      <c r="G357" s="13"/>
      <c r="H357" s="12"/>
      <c r="I357" s="11"/>
      <c r="J357" s="11"/>
      <c r="K357" s="11"/>
      <c r="L357" s="10"/>
      <c r="M357"/>
      <c r="N357"/>
      <c r="O357"/>
      <c r="P357"/>
      <c r="Q357"/>
    </row>
    <row r="358" spans="1:17" x14ac:dyDescent="0.3">
      <c r="A358" s="16"/>
      <c r="B358" s="15"/>
      <c r="C358" s="15"/>
      <c r="D358" s="14"/>
      <c r="E358" s="13"/>
      <c r="F358" s="13"/>
      <c r="G358" s="13"/>
      <c r="H358" s="12"/>
      <c r="I358" s="11"/>
      <c r="J358" s="11"/>
      <c r="K358" s="11"/>
      <c r="L358" s="10"/>
      <c r="M358"/>
      <c r="N358"/>
      <c r="O358"/>
      <c r="P358"/>
      <c r="Q358"/>
    </row>
    <row r="359" spans="1:17" x14ac:dyDescent="0.3">
      <c r="A359" s="16"/>
      <c r="B359" s="15"/>
      <c r="C359" s="15"/>
      <c r="D359" s="14"/>
      <c r="E359" s="13"/>
      <c r="F359" s="13"/>
      <c r="G359" s="13"/>
      <c r="H359" s="12"/>
      <c r="I359" s="11"/>
      <c r="J359" s="11"/>
      <c r="K359" s="11"/>
      <c r="L359" s="10"/>
      <c r="M359"/>
      <c r="N359"/>
      <c r="O359"/>
      <c r="P359"/>
      <c r="Q359"/>
    </row>
    <row r="360" spans="1:17" x14ac:dyDescent="0.3">
      <c r="A360" s="16"/>
      <c r="B360" s="15"/>
      <c r="C360" s="15"/>
      <c r="D360" s="14"/>
      <c r="E360" s="13"/>
      <c r="F360" s="13"/>
      <c r="G360" s="13"/>
      <c r="H360" s="12"/>
      <c r="I360" s="11"/>
      <c r="J360" s="11"/>
      <c r="K360" s="11"/>
      <c r="L360" s="10"/>
      <c r="M360"/>
      <c r="N360"/>
      <c r="O360"/>
      <c r="P360"/>
      <c r="Q360"/>
    </row>
    <row r="361" spans="1:17" x14ac:dyDescent="0.3">
      <c r="A361" s="16"/>
      <c r="B361" s="15"/>
      <c r="C361" s="15"/>
      <c r="D361" s="14"/>
      <c r="E361" s="13"/>
      <c r="F361" s="13"/>
      <c r="G361" s="13"/>
      <c r="H361" s="12"/>
      <c r="I361" s="11"/>
      <c r="J361" s="11"/>
      <c r="K361" s="11"/>
      <c r="L361" s="10"/>
      <c r="M361"/>
      <c r="N361"/>
      <c r="O361"/>
      <c r="P361"/>
      <c r="Q361"/>
    </row>
    <row r="362" spans="1:17" x14ac:dyDescent="0.3">
      <c r="A362" s="16"/>
      <c r="B362" s="15"/>
      <c r="C362" s="15"/>
      <c r="D362" s="14"/>
      <c r="E362" s="13"/>
      <c r="F362" s="13"/>
      <c r="G362" s="13"/>
      <c r="H362" s="12"/>
      <c r="I362" s="11"/>
      <c r="J362" s="11"/>
      <c r="K362" s="11"/>
      <c r="L362" s="10"/>
      <c r="M362"/>
      <c r="N362"/>
      <c r="O362"/>
      <c r="P362"/>
      <c r="Q362"/>
    </row>
    <row r="363" spans="1:17" x14ac:dyDescent="0.3">
      <c r="A363" s="16"/>
      <c r="B363" s="15"/>
      <c r="C363" s="15"/>
      <c r="D363" s="14"/>
      <c r="E363" s="13"/>
      <c r="F363" s="13"/>
      <c r="G363" s="13"/>
      <c r="H363" s="12"/>
      <c r="I363" s="11"/>
      <c r="J363" s="11"/>
      <c r="K363" s="11"/>
      <c r="L363" s="10"/>
      <c r="M363"/>
      <c r="N363"/>
      <c r="O363"/>
      <c r="P363"/>
      <c r="Q363"/>
    </row>
    <row r="364" spans="1:17" x14ac:dyDescent="0.3">
      <c r="A364" s="16"/>
      <c r="B364" s="15"/>
      <c r="C364" s="15"/>
      <c r="D364" s="14"/>
      <c r="E364" s="13"/>
      <c r="F364" s="13"/>
      <c r="G364" s="13"/>
      <c r="H364" s="12"/>
      <c r="I364" s="11"/>
      <c r="J364" s="11"/>
      <c r="K364" s="11"/>
      <c r="L364" s="10"/>
      <c r="M364"/>
      <c r="N364"/>
      <c r="O364"/>
      <c r="P364"/>
      <c r="Q364"/>
    </row>
    <row r="365" spans="1:17" x14ac:dyDescent="0.3">
      <c r="A365" s="16"/>
      <c r="B365" s="15"/>
      <c r="C365" s="15"/>
      <c r="D365" s="14"/>
      <c r="E365" s="13"/>
      <c r="F365" s="13"/>
      <c r="G365" s="13"/>
      <c r="H365" s="12"/>
      <c r="I365" s="11"/>
      <c r="J365" s="11"/>
      <c r="K365" s="11"/>
      <c r="L365" s="10"/>
      <c r="M365"/>
      <c r="N365"/>
      <c r="O365"/>
      <c r="P365"/>
      <c r="Q365"/>
    </row>
    <row r="366" spans="1:17" x14ac:dyDescent="0.3">
      <c r="A366" s="16"/>
      <c r="B366" s="15"/>
      <c r="C366" s="15"/>
      <c r="D366" s="14"/>
      <c r="E366" s="13"/>
      <c r="F366" s="13"/>
      <c r="G366" s="13"/>
      <c r="H366" s="12"/>
      <c r="I366" s="11"/>
      <c r="J366" s="11"/>
      <c r="K366" s="11"/>
      <c r="L366" s="10"/>
      <c r="M366"/>
      <c r="N366"/>
      <c r="O366"/>
      <c r="P366"/>
      <c r="Q366"/>
    </row>
    <row r="367" spans="1:17" x14ac:dyDescent="0.3">
      <c r="A367" s="16"/>
      <c r="B367" s="15"/>
      <c r="C367" s="15"/>
      <c r="D367" s="14"/>
      <c r="E367" s="13"/>
      <c r="F367" s="13"/>
      <c r="G367" s="13"/>
      <c r="H367" s="12"/>
      <c r="I367" s="11"/>
      <c r="J367" s="11"/>
      <c r="K367" s="11"/>
      <c r="L367" s="10"/>
      <c r="M367"/>
      <c r="N367"/>
      <c r="O367"/>
      <c r="P367"/>
      <c r="Q367"/>
    </row>
    <row r="368" spans="1:17" x14ac:dyDescent="0.3">
      <c r="A368" s="16"/>
      <c r="B368" s="15"/>
      <c r="C368" s="15"/>
      <c r="D368" s="14"/>
      <c r="E368" s="13"/>
      <c r="F368" s="13"/>
      <c r="G368" s="13"/>
      <c r="H368" s="12"/>
      <c r="I368" s="11"/>
      <c r="J368" s="11"/>
      <c r="K368" s="11"/>
      <c r="L368" s="10"/>
      <c r="M368"/>
      <c r="N368"/>
      <c r="O368"/>
      <c r="P368"/>
      <c r="Q368"/>
    </row>
    <row r="369" spans="1:17" x14ac:dyDescent="0.3">
      <c r="A369" s="16"/>
      <c r="B369" s="15"/>
      <c r="C369" s="15"/>
      <c r="D369" s="14"/>
      <c r="E369" s="13"/>
      <c r="F369" s="13"/>
      <c r="G369" s="13"/>
      <c r="H369" s="12"/>
      <c r="I369" s="11"/>
      <c r="J369" s="11"/>
      <c r="K369" s="11"/>
      <c r="L369" s="10"/>
      <c r="M369"/>
      <c r="N369"/>
      <c r="O369"/>
      <c r="P369"/>
      <c r="Q369"/>
    </row>
    <row r="370" spans="1:17" x14ac:dyDescent="0.3">
      <c r="A370" s="16"/>
      <c r="B370" s="15"/>
      <c r="C370" s="15"/>
      <c r="D370" s="14"/>
      <c r="E370" s="13"/>
      <c r="F370" s="13"/>
      <c r="G370" s="13"/>
      <c r="H370" s="12"/>
      <c r="I370" s="11"/>
      <c r="J370" s="11"/>
      <c r="K370" s="11"/>
      <c r="L370" s="10"/>
      <c r="M370"/>
      <c r="N370"/>
      <c r="O370"/>
      <c r="P370"/>
      <c r="Q370"/>
    </row>
    <row r="371" spans="1:17" x14ac:dyDescent="0.3">
      <c r="A371" s="16"/>
      <c r="B371" s="15"/>
      <c r="C371" s="15"/>
      <c r="D371" s="14"/>
      <c r="E371" s="13"/>
      <c r="F371" s="13"/>
      <c r="G371" s="13"/>
      <c r="H371" s="12"/>
      <c r="I371" s="11"/>
      <c r="J371" s="11"/>
      <c r="K371" s="11"/>
      <c r="L371" s="10"/>
      <c r="M371"/>
      <c r="N371"/>
      <c r="O371"/>
      <c r="P371"/>
      <c r="Q371"/>
    </row>
    <row r="372" spans="1:17" x14ac:dyDescent="0.3">
      <c r="A372" s="16"/>
      <c r="B372" s="15"/>
      <c r="C372" s="15"/>
      <c r="D372" s="14"/>
      <c r="E372" s="13"/>
      <c r="F372" s="13"/>
      <c r="G372" s="13"/>
      <c r="H372" s="12"/>
      <c r="I372" s="11"/>
      <c r="J372" s="11"/>
      <c r="K372" s="11"/>
      <c r="L372" s="10"/>
      <c r="M372"/>
      <c r="N372"/>
      <c r="O372"/>
      <c r="P372"/>
      <c r="Q372"/>
    </row>
    <row r="373" spans="1:17" x14ac:dyDescent="0.3">
      <c r="A373" s="16"/>
      <c r="B373" s="15"/>
      <c r="C373" s="15"/>
      <c r="D373" s="14"/>
      <c r="E373" s="13"/>
      <c r="F373" s="13"/>
      <c r="G373" s="13"/>
      <c r="H373" s="12"/>
      <c r="I373" s="11"/>
      <c r="J373" s="11"/>
      <c r="K373" s="11"/>
      <c r="L373" s="10"/>
      <c r="M373"/>
      <c r="N373"/>
      <c r="O373"/>
      <c r="P373"/>
      <c r="Q373"/>
    </row>
    <row r="374" spans="1:17" x14ac:dyDescent="0.3">
      <c r="A374" s="16"/>
      <c r="B374" s="15"/>
      <c r="C374" s="15"/>
      <c r="D374" s="14"/>
      <c r="E374" s="13"/>
      <c r="F374" s="13"/>
      <c r="G374" s="13"/>
      <c r="H374" s="12"/>
      <c r="I374" s="11"/>
      <c r="J374" s="11"/>
      <c r="K374" s="11"/>
      <c r="L374" s="10"/>
      <c r="M374"/>
      <c r="N374"/>
      <c r="O374"/>
      <c r="P374"/>
      <c r="Q374"/>
    </row>
    <row r="375" spans="1:17" x14ac:dyDescent="0.3">
      <c r="A375" s="16"/>
      <c r="B375" s="15"/>
      <c r="C375" s="15"/>
      <c r="D375" s="14"/>
      <c r="E375" s="13"/>
      <c r="F375" s="13"/>
      <c r="G375" s="13"/>
      <c r="H375" s="12"/>
      <c r="I375" s="11"/>
      <c r="J375" s="11"/>
      <c r="K375" s="11"/>
      <c r="L375" s="10"/>
      <c r="M375"/>
      <c r="N375"/>
      <c r="O375"/>
      <c r="P375"/>
      <c r="Q375"/>
    </row>
    <row r="376" spans="1:17" x14ac:dyDescent="0.3">
      <c r="A376" s="16"/>
      <c r="B376" s="15"/>
      <c r="C376" s="15"/>
      <c r="D376" s="14"/>
      <c r="E376" s="13"/>
      <c r="F376" s="13"/>
      <c r="G376" s="13"/>
      <c r="H376" s="12"/>
      <c r="I376" s="11"/>
      <c r="J376" s="11"/>
      <c r="K376" s="11"/>
      <c r="L376" s="10"/>
      <c r="M376"/>
      <c r="N376"/>
      <c r="O376"/>
      <c r="P376"/>
      <c r="Q376"/>
    </row>
    <row r="377" spans="1:17" x14ac:dyDescent="0.3">
      <c r="A377" s="16"/>
      <c r="B377" s="15"/>
      <c r="C377" s="15"/>
      <c r="D377" s="14"/>
      <c r="E377" s="13"/>
      <c r="F377" s="13"/>
      <c r="G377" s="13"/>
      <c r="H377" s="12"/>
      <c r="I377" s="11"/>
      <c r="J377" s="11"/>
      <c r="K377" s="11"/>
      <c r="L377" s="10"/>
      <c r="M377"/>
      <c r="N377"/>
      <c r="O377"/>
      <c r="P377"/>
      <c r="Q377"/>
    </row>
    <row r="378" spans="1:17" x14ac:dyDescent="0.3">
      <c r="A378" s="16"/>
      <c r="B378" s="15"/>
      <c r="C378" s="15"/>
      <c r="D378" s="14"/>
      <c r="E378" s="13"/>
      <c r="F378" s="13"/>
      <c r="G378" s="13"/>
      <c r="H378" s="12"/>
      <c r="I378" s="11"/>
      <c r="J378" s="11"/>
      <c r="K378" s="11"/>
      <c r="L378" s="10"/>
      <c r="M378"/>
      <c r="N378"/>
      <c r="O378"/>
      <c r="P378"/>
      <c r="Q378"/>
    </row>
    <row r="379" spans="1:17" x14ac:dyDescent="0.3">
      <c r="A379" s="16"/>
      <c r="B379" s="15"/>
      <c r="C379" s="15"/>
      <c r="D379" s="14"/>
      <c r="E379" s="13"/>
      <c r="F379" s="13"/>
      <c r="G379" s="13"/>
      <c r="H379" s="12"/>
      <c r="I379" s="11"/>
      <c r="J379" s="11"/>
      <c r="K379" s="11"/>
      <c r="L379" s="10"/>
      <c r="M379"/>
      <c r="N379"/>
      <c r="O379"/>
      <c r="P379"/>
      <c r="Q379"/>
    </row>
    <row r="380" spans="1:17" x14ac:dyDescent="0.3">
      <c r="A380" s="16"/>
      <c r="B380" s="15"/>
      <c r="C380" s="15"/>
      <c r="D380" s="14"/>
      <c r="E380" s="13"/>
      <c r="F380" s="13"/>
      <c r="G380" s="13"/>
      <c r="H380" s="12"/>
      <c r="I380" s="11"/>
      <c r="J380" s="11"/>
      <c r="K380" s="11"/>
      <c r="L380" s="10"/>
      <c r="M380"/>
      <c r="N380"/>
      <c r="O380"/>
      <c r="P380"/>
      <c r="Q380"/>
    </row>
    <row r="381" spans="1:17" x14ac:dyDescent="0.3">
      <c r="A381" s="16"/>
      <c r="B381" s="15"/>
      <c r="C381" s="15"/>
      <c r="D381" s="14"/>
      <c r="E381" s="13"/>
      <c r="F381" s="13"/>
      <c r="G381" s="13"/>
      <c r="H381" s="12"/>
      <c r="I381" s="11"/>
      <c r="J381" s="11"/>
      <c r="K381" s="11"/>
      <c r="L381" s="10"/>
      <c r="M381"/>
      <c r="N381"/>
      <c r="O381"/>
      <c r="P381"/>
      <c r="Q381"/>
    </row>
    <row r="382" spans="1:17" x14ac:dyDescent="0.3">
      <c r="A382" s="16"/>
      <c r="B382" s="15"/>
      <c r="C382" s="15"/>
      <c r="D382" s="14"/>
      <c r="E382" s="13"/>
      <c r="F382" s="13"/>
      <c r="G382" s="13"/>
      <c r="H382" s="12"/>
      <c r="I382" s="11"/>
      <c r="J382" s="11"/>
      <c r="K382" s="11"/>
      <c r="L382" s="10"/>
      <c r="M382"/>
      <c r="N382"/>
      <c r="O382"/>
      <c r="P382"/>
      <c r="Q382"/>
    </row>
    <row r="383" spans="1:17" x14ac:dyDescent="0.3">
      <c r="A383" s="16"/>
      <c r="B383" s="15"/>
      <c r="C383" s="15"/>
      <c r="D383" s="14"/>
      <c r="E383" s="13"/>
      <c r="F383" s="13"/>
      <c r="G383" s="13"/>
      <c r="H383" s="12"/>
      <c r="I383" s="11"/>
      <c r="J383" s="11"/>
      <c r="K383" s="11"/>
      <c r="L383" s="10"/>
      <c r="M383"/>
      <c r="N383"/>
      <c r="O383"/>
      <c r="P383"/>
      <c r="Q383"/>
    </row>
    <row r="384" spans="1:17" x14ac:dyDescent="0.3">
      <c r="A384" s="16"/>
      <c r="B384" s="15"/>
      <c r="C384" s="15"/>
      <c r="D384" s="14"/>
      <c r="E384" s="13"/>
      <c r="F384" s="13"/>
      <c r="G384" s="13"/>
      <c r="H384" s="12"/>
      <c r="I384" s="11"/>
      <c r="J384" s="11"/>
      <c r="K384" s="11"/>
      <c r="L384" s="10"/>
      <c r="M384"/>
      <c r="N384"/>
      <c r="O384"/>
      <c r="P384"/>
      <c r="Q384"/>
    </row>
    <row r="385" spans="1:17" x14ac:dyDescent="0.3">
      <c r="A385" s="16"/>
      <c r="B385" s="15"/>
      <c r="C385" s="15"/>
      <c r="D385" s="14"/>
      <c r="E385" s="13"/>
      <c r="F385" s="13"/>
      <c r="G385" s="13"/>
      <c r="H385" s="12"/>
      <c r="I385" s="11"/>
      <c r="J385" s="11"/>
      <c r="K385" s="11"/>
      <c r="L385" s="10"/>
      <c r="M385"/>
      <c r="N385"/>
      <c r="O385"/>
      <c r="P385"/>
      <c r="Q385"/>
    </row>
    <row r="386" spans="1:17" x14ac:dyDescent="0.3">
      <c r="A386" s="16"/>
      <c r="B386" s="15"/>
      <c r="C386" s="15"/>
      <c r="D386" s="14"/>
      <c r="E386" s="13"/>
      <c r="F386" s="13"/>
      <c r="G386" s="13"/>
      <c r="H386" s="12"/>
      <c r="I386" s="11"/>
      <c r="J386" s="11"/>
      <c r="K386" s="11"/>
      <c r="L386" s="10"/>
      <c r="M386"/>
      <c r="N386"/>
      <c r="O386"/>
      <c r="P386"/>
      <c r="Q386"/>
    </row>
    <row r="387" spans="1:17" x14ac:dyDescent="0.3">
      <c r="A387" s="16"/>
      <c r="B387" s="15"/>
      <c r="C387" s="15"/>
      <c r="D387" s="14"/>
      <c r="E387" s="13"/>
      <c r="F387" s="13"/>
      <c r="G387" s="13"/>
      <c r="H387" s="12"/>
      <c r="I387" s="11"/>
      <c r="J387" s="11"/>
      <c r="K387" s="11"/>
      <c r="L387" s="10"/>
      <c r="M387"/>
      <c r="N387"/>
      <c r="O387"/>
      <c r="P387"/>
      <c r="Q387"/>
    </row>
    <row r="388" spans="1:17" x14ac:dyDescent="0.3">
      <c r="A388" s="16"/>
      <c r="B388" s="15"/>
      <c r="C388" s="15"/>
      <c r="D388" s="14"/>
      <c r="E388" s="13"/>
      <c r="F388" s="13"/>
      <c r="G388" s="13"/>
      <c r="H388" s="12"/>
      <c r="I388" s="11"/>
      <c r="J388" s="11"/>
      <c r="K388" s="11"/>
      <c r="L388" s="10"/>
      <c r="M388"/>
      <c r="N388"/>
      <c r="O388"/>
      <c r="P388"/>
      <c r="Q388"/>
    </row>
    <row r="389" spans="1:17" x14ac:dyDescent="0.3">
      <c r="A389" s="16"/>
      <c r="B389" s="15"/>
      <c r="C389" s="15"/>
      <c r="D389" s="14"/>
      <c r="E389" s="13"/>
      <c r="F389" s="13"/>
      <c r="G389" s="13"/>
      <c r="H389" s="12"/>
      <c r="I389" s="11"/>
      <c r="J389" s="11"/>
      <c r="K389" s="11"/>
      <c r="L389" s="10"/>
      <c r="M389"/>
      <c r="N389"/>
      <c r="O389"/>
      <c r="P389"/>
      <c r="Q389"/>
    </row>
    <row r="390" spans="1:17" x14ac:dyDescent="0.3">
      <c r="A390" s="16"/>
      <c r="B390" s="15"/>
      <c r="C390" s="15"/>
      <c r="D390" s="14"/>
      <c r="E390" s="13"/>
      <c r="F390" s="13"/>
      <c r="G390" s="13"/>
      <c r="H390" s="12"/>
      <c r="I390" s="11"/>
      <c r="J390" s="11"/>
      <c r="K390" s="11"/>
      <c r="L390" s="10"/>
      <c r="M390"/>
      <c r="N390"/>
      <c r="O390"/>
      <c r="P390"/>
      <c r="Q390"/>
    </row>
    <row r="391" spans="1:17" x14ac:dyDescent="0.3">
      <c r="A391" s="16"/>
      <c r="B391" s="15"/>
      <c r="C391" s="15"/>
      <c r="D391" s="14"/>
      <c r="E391" s="13"/>
      <c r="F391" s="13"/>
      <c r="G391" s="13"/>
      <c r="H391" s="12"/>
      <c r="I391" s="11"/>
      <c r="J391" s="11"/>
      <c r="K391" s="11"/>
      <c r="L391" s="10"/>
      <c r="M391"/>
      <c r="N391"/>
      <c r="O391"/>
      <c r="P391"/>
      <c r="Q391"/>
    </row>
    <row r="392" spans="1:17" x14ac:dyDescent="0.3">
      <c r="A392" s="16"/>
      <c r="B392" s="15"/>
      <c r="C392" s="15"/>
      <c r="D392" s="14"/>
      <c r="E392" s="13"/>
      <c r="F392" s="13"/>
      <c r="G392" s="13"/>
      <c r="H392" s="12"/>
      <c r="I392" s="11"/>
      <c r="J392" s="11"/>
      <c r="K392" s="11"/>
      <c r="L392" s="10"/>
      <c r="M392"/>
      <c r="N392"/>
      <c r="O392"/>
      <c r="P392"/>
      <c r="Q392"/>
    </row>
    <row r="393" spans="1:17" x14ac:dyDescent="0.3">
      <c r="A393" s="16"/>
      <c r="B393" s="15"/>
      <c r="C393" s="15"/>
      <c r="D393" s="14"/>
      <c r="E393" s="13"/>
      <c r="F393" s="13"/>
      <c r="G393" s="13"/>
      <c r="H393" s="12"/>
      <c r="I393" s="11"/>
      <c r="J393" s="11"/>
      <c r="K393" s="11"/>
      <c r="L393" s="10"/>
      <c r="M393"/>
      <c r="N393"/>
      <c r="O393"/>
      <c r="P393"/>
      <c r="Q393"/>
    </row>
    <row r="394" spans="1:17" x14ac:dyDescent="0.3">
      <c r="A394" s="16"/>
      <c r="B394" s="15"/>
      <c r="C394" s="15"/>
      <c r="D394" s="14"/>
      <c r="E394" s="13"/>
      <c r="F394" s="13"/>
      <c r="G394" s="13"/>
      <c r="H394" s="12"/>
      <c r="I394" s="11"/>
      <c r="J394" s="11"/>
      <c r="K394" s="11"/>
      <c r="L394" s="10"/>
      <c r="M394"/>
      <c r="N394"/>
      <c r="O394"/>
      <c r="P394"/>
      <c r="Q394"/>
    </row>
    <row r="395" spans="1:17" x14ac:dyDescent="0.3">
      <c r="A395" s="16"/>
      <c r="B395" s="15"/>
      <c r="C395" s="15"/>
      <c r="D395" s="14"/>
      <c r="E395" s="13"/>
      <c r="F395" s="13"/>
      <c r="G395" s="13"/>
      <c r="H395" s="12"/>
      <c r="I395" s="11"/>
      <c r="J395" s="11"/>
      <c r="K395" s="11"/>
      <c r="L395" s="10"/>
      <c r="M395"/>
      <c r="N395"/>
      <c r="O395"/>
      <c r="P395"/>
      <c r="Q395"/>
    </row>
    <row r="396" spans="1:17" x14ac:dyDescent="0.3">
      <c r="A396" s="16"/>
      <c r="B396" s="15"/>
      <c r="C396" s="15"/>
      <c r="D396" s="14"/>
      <c r="E396" s="13"/>
      <c r="F396" s="13"/>
      <c r="G396" s="13"/>
      <c r="H396" s="12"/>
      <c r="I396" s="11"/>
      <c r="J396" s="11"/>
      <c r="K396" s="11"/>
      <c r="L396" s="10"/>
      <c r="M396"/>
      <c r="N396"/>
      <c r="O396"/>
      <c r="P396"/>
      <c r="Q396"/>
    </row>
    <row r="397" spans="1:17" x14ac:dyDescent="0.3">
      <c r="A397" s="16"/>
      <c r="B397" s="15"/>
      <c r="C397" s="15"/>
      <c r="D397" s="14"/>
      <c r="E397" s="13"/>
      <c r="F397" s="13"/>
      <c r="G397" s="13"/>
      <c r="H397" s="12"/>
      <c r="I397" s="11"/>
      <c r="J397" s="11"/>
      <c r="K397" s="11"/>
      <c r="L397" s="10"/>
      <c r="M397"/>
      <c r="N397"/>
      <c r="O397"/>
      <c r="P397"/>
      <c r="Q397"/>
    </row>
    <row r="398" spans="1:17" x14ac:dyDescent="0.3">
      <c r="A398" s="16"/>
      <c r="B398" s="15"/>
      <c r="C398" s="15"/>
      <c r="D398" s="14"/>
      <c r="E398" s="13"/>
      <c r="F398" s="13"/>
      <c r="G398" s="13"/>
      <c r="H398" s="12"/>
      <c r="I398" s="11"/>
      <c r="J398" s="11"/>
      <c r="K398" s="11"/>
      <c r="L398" s="10"/>
      <c r="M398"/>
      <c r="N398"/>
      <c r="O398"/>
      <c r="P398"/>
      <c r="Q398"/>
    </row>
    <row r="399" spans="1:17" x14ac:dyDescent="0.3">
      <c r="A399" s="16"/>
      <c r="B399" s="15"/>
      <c r="C399" s="15"/>
      <c r="D399" s="14"/>
      <c r="E399" s="13"/>
      <c r="F399" s="13"/>
      <c r="G399" s="13"/>
      <c r="H399" s="12"/>
      <c r="I399" s="11"/>
      <c r="J399" s="11"/>
      <c r="K399" s="11"/>
      <c r="L399" s="10"/>
      <c r="M399"/>
      <c r="N399"/>
      <c r="O399"/>
      <c r="P399"/>
      <c r="Q399"/>
    </row>
    <row r="400" spans="1:17" x14ac:dyDescent="0.3">
      <c r="A400" s="16"/>
      <c r="B400" s="15"/>
      <c r="C400" s="15"/>
      <c r="D400" s="14"/>
      <c r="E400" s="13"/>
      <c r="F400" s="13"/>
      <c r="G400" s="13"/>
      <c r="H400" s="12"/>
      <c r="I400" s="11"/>
      <c r="J400" s="11"/>
      <c r="K400" s="11"/>
      <c r="L400" s="10"/>
      <c r="M400"/>
      <c r="N400"/>
      <c r="O400"/>
      <c r="P400"/>
      <c r="Q400"/>
    </row>
    <row r="401" spans="1:17" x14ac:dyDescent="0.3">
      <c r="A401" s="16"/>
      <c r="B401" s="15"/>
      <c r="C401" s="15"/>
      <c r="D401" s="14"/>
      <c r="E401" s="13"/>
      <c r="F401" s="13"/>
      <c r="G401" s="13"/>
      <c r="H401" s="12"/>
      <c r="I401" s="11"/>
      <c r="J401" s="11"/>
      <c r="K401" s="11"/>
      <c r="L401" s="10"/>
      <c r="M401"/>
      <c r="N401"/>
      <c r="O401"/>
      <c r="P401"/>
      <c r="Q401"/>
    </row>
    <row r="402" spans="1:17" x14ac:dyDescent="0.3">
      <c r="A402" s="16"/>
      <c r="B402" s="15"/>
      <c r="C402" s="15"/>
      <c r="D402" s="14"/>
      <c r="E402" s="13"/>
      <c r="F402" s="13"/>
      <c r="G402" s="13"/>
      <c r="H402" s="12"/>
      <c r="I402" s="11"/>
      <c r="J402" s="11"/>
      <c r="K402" s="11"/>
      <c r="L402" s="10"/>
      <c r="M402"/>
      <c r="N402"/>
      <c r="O402"/>
      <c r="P402"/>
      <c r="Q402"/>
    </row>
    <row r="403" spans="1:17" x14ac:dyDescent="0.3">
      <c r="A403" s="16"/>
      <c r="B403" s="15"/>
      <c r="C403" s="15"/>
      <c r="D403" s="14"/>
      <c r="E403" s="13"/>
      <c r="F403" s="13"/>
      <c r="G403" s="13"/>
      <c r="H403" s="12"/>
      <c r="I403" s="11"/>
      <c r="J403" s="11"/>
      <c r="K403" s="11"/>
      <c r="L403" s="10"/>
      <c r="M403"/>
      <c r="N403"/>
      <c r="O403"/>
      <c r="P403"/>
      <c r="Q403"/>
    </row>
    <row r="404" spans="1:17" x14ac:dyDescent="0.3">
      <c r="A404" s="16"/>
      <c r="B404" s="15"/>
      <c r="C404" s="15"/>
      <c r="D404" s="14"/>
      <c r="E404" s="13"/>
      <c r="F404" s="13"/>
      <c r="G404" s="13"/>
      <c r="H404" s="12"/>
      <c r="I404" s="11"/>
      <c r="J404" s="11"/>
      <c r="K404" s="11"/>
      <c r="L404" s="10"/>
      <c r="M404"/>
      <c r="N404"/>
      <c r="O404"/>
      <c r="P404"/>
      <c r="Q404"/>
    </row>
    <row r="405" spans="1:17" x14ac:dyDescent="0.3">
      <c r="A405" s="16"/>
      <c r="B405" s="15"/>
      <c r="C405" s="15"/>
      <c r="D405" s="14"/>
      <c r="E405" s="13"/>
      <c r="F405" s="13"/>
      <c r="G405" s="13"/>
      <c r="H405" s="12"/>
      <c r="I405" s="11"/>
      <c r="J405" s="11"/>
      <c r="K405" s="11"/>
      <c r="L405" s="10"/>
      <c r="M405"/>
      <c r="N405"/>
      <c r="O405"/>
      <c r="P405"/>
      <c r="Q405"/>
    </row>
    <row r="406" spans="1:17" x14ac:dyDescent="0.3">
      <c r="A406" s="16"/>
      <c r="B406" s="15"/>
      <c r="C406" s="15"/>
      <c r="D406" s="14"/>
      <c r="E406" s="13"/>
      <c r="F406" s="13"/>
      <c r="G406" s="13"/>
      <c r="H406" s="12"/>
      <c r="I406" s="11"/>
      <c r="J406" s="11"/>
      <c r="K406" s="11"/>
      <c r="L406" s="10"/>
      <c r="M406"/>
      <c r="N406"/>
      <c r="O406"/>
      <c r="P406"/>
      <c r="Q406"/>
    </row>
    <row r="407" spans="1:17" x14ac:dyDescent="0.3">
      <c r="A407" s="16"/>
      <c r="B407" s="15"/>
      <c r="C407" s="15"/>
      <c r="D407" s="14"/>
      <c r="E407" s="13"/>
      <c r="F407" s="13"/>
      <c r="G407" s="13"/>
      <c r="H407" s="12"/>
      <c r="I407" s="11"/>
      <c r="J407" s="11"/>
      <c r="K407" s="11"/>
      <c r="L407" s="10"/>
      <c r="M407"/>
      <c r="N407"/>
      <c r="O407"/>
      <c r="P407"/>
      <c r="Q407"/>
    </row>
    <row r="408" spans="1:17" x14ac:dyDescent="0.3">
      <c r="A408" s="16"/>
      <c r="B408" s="15"/>
      <c r="C408" s="15"/>
      <c r="D408" s="14"/>
      <c r="E408" s="13"/>
      <c r="F408" s="13"/>
      <c r="G408" s="13"/>
      <c r="H408" s="12"/>
      <c r="I408" s="11"/>
      <c r="J408" s="11"/>
      <c r="K408" s="11"/>
      <c r="L408" s="10"/>
      <c r="M408"/>
      <c r="N408"/>
      <c r="O408"/>
      <c r="P408"/>
      <c r="Q408"/>
    </row>
    <row r="409" spans="1:17" x14ac:dyDescent="0.3">
      <c r="A409" s="16"/>
      <c r="B409" s="15"/>
      <c r="C409" s="15"/>
      <c r="D409" s="14"/>
      <c r="E409" s="13"/>
      <c r="F409" s="13"/>
      <c r="G409" s="13"/>
      <c r="H409" s="12"/>
      <c r="I409" s="11"/>
      <c r="J409" s="11"/>
      <c r="K409" s="11"/>
      <c r="L409" s="10"/>
      <c r="M409"/>
      <c r="N409"/>
      <c r="O409"/>
      <c r="P409"/>
      <c r="Q409"/>
    </row>
    <row r="410" spans="1:17" x14ac:dyDescent="0.3">
      <c r="A410" s="16"/>
      <c r="B410" s="15"/>
      <c r="C410" s="15"/>
      <c r="D410" s="14"/>
      <c r="E410" s="13"/>
      <c r="F410" s="13"/>
      <c r="G410" s="13"/>
      <c r="H410" s="12"/>
      <c r="I410" s="11"/>
      <c r="J410" s="11"/>
      <c r="K410" s="11"/>
      <c r="L410" s="10"/>
      <c r="M410"/>
      <c r="N410"/>
      <c r="O410"/>
      <c r="P410"/>
      <c r="Q410"/>
    </row>
    <row r="411" spans="1:17" x14ac:dyDescent="0.3">
      <c r="A411" s="16"/>
      <c r="B411" s="15"/>
      <c r="C411" s="15"/>
      <c r="D411" s="14"/>
      <c r="E411" s="13"/>
      <c r="F411" s="13"/>
      <c r="G411" s="13"/>
      <c r="H411" s="12"/>
      <c r="I411" s="11"/>
      <c r="J411" s="11"/>
      <c r="K411" s="11"/>
      <c r="L411" s="10"/>
      <c r="M411"/>
      <c r="N411"/>
      <c r="O411"/>
      <c r="P411"/>
      <c r="Q411"/>
    </row>
    <row r="412" spans="1:17" x14ac:dyDescent="0.3">
      <c r="A412" s="16"/>
      <c r="B412" s="15"/>
      <c r="C412" s="15"/>
      <c r="D412" s="14"/>
      <c r="E412" s="13"/>
      <c r="F412" s="13"/>
      <c r="G412" s="13"/>
      <c r="H412" s="12"/>
      <c r="I412" s="11"/>
      <c r="J412" s="11"/>
      <c r="K412" s="11"/>
      <c r="L412" s="10"/>
      <c r="M412"/>
      <c r="N412"/>
      <c r="O412"/>
      <c r="P412"/>
      <c r="Q412"/>
    </row>
    <row r="413" spans="1:17" x14ac:dyDescent="0.3">
      <c r="A413" s="16"/>
      <c r="B413" s="15"/>
      <c r="C413" s="15"/>
      <c r="D413" s="14"/>
      <c r="E413" s="13"/>
      <c r="F413" s="13"/>
      <c r="G413" s="13"/>
      <c r="H413" s="12"/>
      <c r="I413" s="11"/>
      <c r="J413" s="11"/>
      <c r="K413" s="11"/>
      <c r="L413" s="10"/>
      <c r="M413"/>
      <c r="N413"/>
      <c r="O413"/>
      <c r="P413"/>
      <c r="Q413"/>
    </row>
    <row r="414" spans="1:17" x14ac:dyDescent="0.3">
      <c r="A414" s="16"/>
      <c r="B414" s="15"/>
      <c r="C414" s="15"/>
      <c r="D414" s="14"/>
      <c r="E414" s="13"/>
      <c r="F414" s="13"/>
      <c r="G414" s="13"/>
      <c r="H414" s="12"/>
      <c r="I414" s="11"/>
      <c r="J414" s="11"/>
      <c r="K414" s="11"/>
      <c r="L414" s="10"/>
      <c r="M414"/>
      <c r="N414"/>
      <c r="O414"/>
      <c r="P414"/>
      <c r="Q414"/>
    </row>
    <row r="415" spans="1:17" x14ac:dyDescent="0.3">
      <c r="A415" s="16"/>
      <c r="B415" s="15"/>
      <c r="C415" s="15"/>
      <c r="D415" s="14"/>
      <c r="E415" s="13"/>
      <c r="F415" s="13"/>
      <c r="G415" s="13"/>
      <c r="H415" s="12"/>
      <c r="I415" s="11"/>
      <c r="J415" s="11"/>
      <c r="K415" s="11"/>
      <c r="L415" s="10"/>
      <c r="M415"/>
      <c r="N415"/>
      <c r="O415"/>
      <c r="P415"/>
      <c r="Q415"/>
    </row>
    <row r="416" spans="1:17" x14ac:dyDescent="0.3">
      <c r="A416" s="16"/>
      <c r="B416" s="15"/>
      <c r="C416" s="15"/>
      <c r="D416" s="14"/>
      <c r="E416" s="13"/>
      <c r="F416" s="13"/>
      <c r="G416" s="13"/>
      <c r="H416" s="12"/>
      <c r="I416" s="11"/>
      <c r="J416" s="11"/>
      <c r="K416" s="11"/>
      <c r="L416" s="10"/>
      <c r="M416"/>
      <c r="N416"/>
      <c r="O416"/>
      <c r="P416"/>
      <c r="Q416"/>
    </row>
    <row r="417" spans="1:17" x14ac:dyDescent="0.3">
      <c r="A417" s="16"/>
      <c r="B417" s="15"/>
      <c r="C417" s="15"/>
      <c r="D417" s="14"/>
      <c r="E417" s="13"/>
      <c r="F417" s="13"/>
      <c r="G417" s="13"/>
      <c r="H417" s="12"/>
      <c r="I417" s="11"/>
      <c r="J417" s="11"/>
      <c r="K417" s="11"/>
      <c r="L417" s="10"/>
      <c r="M417"/>
      <c r="N417"/>
      <c r="O417"/>
      <c r="P417"/>
      <c r="Q417"/>
    </row>
    <row r="418" spans="1:17" x14ac:dyDescent="0.3">
      <c r="A418" s="16"/>
      <c r="B418" s="15"/>
      <c r="C418" s="15"/>
      <c r="D418" s="14"/>
      <c r="E418" s="13"/>
      <c r="F418" s="13"/>
      <c r="G418" s="13"/>
      <c r="H418" s="12"/>
      <c r="I418" s="11"/>
      <c r="J418" s="11"/>
      <c r="K418" s="11"/>
      <c r="L418" s="10"/>
      <c r="M418"/>
      <c r="N418"/>
      <c r="O418"/>
      <c r="P418"/>
      <c r="Q418"/>
    </row>
    <row r="419" spans="1:17" x14ac:dyDescent="0.3">
      <c r="A419" s="16"/>
      <c r="B419" s="15"/>
      <c r="C419" s="15"/>
      <c r="D419" s="14"/>
      <c r="E419" s="13"/>
      <c r="F419" s="13"/>
      <c r="G419" s="13"/>
      <c r="H419" s="12"/>
      <c r="I419" s="11"/>
      <c r="J419" s="11"/>
      <c r="K419" s="11"/>
      <c r="L419" s="10"/>
      <c r="M419"/>
      <c r="N419"/>
      <c r="O419"/>
      <c r="P419"/>
      <c r="Q419"/>
    </row>
    <row r="420" spans="1:17" x14ac:dyDescent="0.3">
      <c r="A420" s="16"/>
      <c r="B420" s="15"/>
      <c r="C420" s="15"/>
      <c r="D420" s="14"/>
      <c r="E420" s="13"/>
      <c r="F420" s="13"/>
      <c r="G420" s="13"/>
      <c r="H420" s="12"/>
      <c r="I420" s="11"/>
      <c r="J420" s="11"/>
      <c r="K420" s="11"/>
      <c r="L420" s="10"/>
      <c r="M420"/>
      <c r="N420"/>
      <c r="O420"/>
      <c r="P420"/>
      <c r="Q420"/>
    </row>
    <row r="421" spans="1:17" x14ac:dyDescent="0.3">
      <c r="A421" s="16"/>
      <c r="B421" s="15"/>
      <c r="C421" s="15"/>
      <c r="D421" s="14"/>
      <c r="E421" s="13"/>
      <c r="F421" s="13"/>
      <c r="G421" s="13"/>
      <c r="H421" s="12"/>
      <c r="I421" s="11"/>
      <c r="J421" s="11"/>
      <c r="K421" s="11"/>
      <c r="L421" s="10"/>
      <c r="M421"/>
      <c r="N421"/>
      <c r="O421"/>
      <c r="P421"/>
      <c r="Q421"/>
    </row>
    <row r="422" spans="1:17" x14ac:dyDescent="0.3">
      <c r="A422" s="16"/>
      <c r="B422" s="15"/>
      <c r="C422" s="15"/>
      <c r="D422" s="14"/>
      <c r="E422" s="13"/>
      <c r="F422" s="13"/>
      <c r="G422" s="13"/>
      <c r="H422" s="12"/>
      <c r="I422" s="11"/>
      <c r="J422" s="11"/>
      <c r="K422" s="11"/>
      <c r="L422" s="10"/>
      <c r="M422"/>
      <c r="N422"/>
      <c r="O422"/>
      <c r="P422"/>
      <c r="Q422"/>
    </row>
    <row r="423" spans="1:17" x14ac:dyDescent="0.3">
      <c r="A423" s="16"/>
      <c r="B423" s="15"/>
      <c r="C423" s="15"/>
      <c r="D423" s="14"/>
      <c r="E423" s="13"/>
      <c r="F423" s="13"/>
      <c r="G423" s="13"/>
      <c r="H423" s="12"/>
      <c r="I423" s="11"/>
      <c r="J423" s="11"/>
      <c r="K423" s="11"/>
      <c r="L423" s="10"/>
      <c r="M423"/>
      <c r="N423"/>
      <c r="O423"/>
      <c r="P423"/>
      <c r="Q423"/>
    </row>
    <row r="424" spans="1:17" x14ac:dyDescent="0.3">
      <c r="A424" s="16"/>
      <c r="B424" s="15"/>
      <c r="C424" s="15"/>
      <c r="D424" s="14"/>
      <c r="E424" s="13"/>
      <c r="F424" s="13"/>
      <c r="G424" s="13"/>
      <c r="H424" s="12"/>
      <c r="I424" s="11"/>
      <c r="J424" s="11"/>
      <c r="K424" s="11"/>
      <c r="L424" s="10"/>
      <c r="M424"/>
      <c r="N424"/>
      <c r="O424"/>
      <c r="P424"/>
      <c r="Q424"/>
    </row>
    <row r="425" spans="1:17" x14ac:dyDescent="0.3">
      <c r="A425" s="16"/>
      <c r="B425" s="15"/>
      <c r="C425" s="15"/>
      <c r="D425" s="14"/>
      <c r="E425" s="13"/>
      <c r="F425" s="13"/>
      <c r="G425" s="13"/>
      <c r="H425" s="12"/>
      <c r="I425" s="11"/>
      <c r="J425" s="11"/>
      <c r="K425" s="11"/>
      <c r="L425" s="10"/>
      <c r="M425"/>
      <c r="N425"/>
      <c r="O425"/>
      <c r="P425"/>
      <c r="Q425"/>
    </row>
    <row r="426" spans="1:17" x14ac:dyDescent="0.3">
      <c r="A426" s="16"/>
      <c r="B426" s="15"/>
      <c r="C426" s="15"/>
      <c r="D426" s="14"/>
      <c r="E426" s="13"/>
      <c r="F426" s="13"/>
      <c r="G426" s="13"/>
      <c r="H426" s="12"/>
      <c r="I426" s="11"/>
      <c r="J426" s="11"/>
      <c r="K426" s="11"/>
      <c r="L426" s="10"/>
      <c r="M426"/>
      <c r="N426"/>
      <c r="O426"/>
      <c r="P426"/>
      <c r="Q426"/>
    </row>
    <row r="427" spans="1:17" x14ac:dyDescent="0.3">
      <c r="A427" s="16"/>
      <c r="B427" s="15"/>
      <c r="C427" s="15"/>
      <c r="D427" s="14"/>
      <c r="E427" s="13"/>
      <c r="F427" s="13"/>
      <c r="G427" s="13"/>
      <c r="H427" s="12"/>
      <c r="I427" s="11"/>
      <c r="J427" s="11"/>
      <c r="K427" s="11"/>
      <c r="L427" s="10"/>
      <c r="M427"/>
      <c r="N427"/>
      <c r="O427"/>
      <c r="P427"/>
      <c r="Q427"/>
    </row>
    <row r="428" spans="1:17" x14ac:dyDescent="0.3">
      <c r="A428" s="16"/>
      <c r="B428" s="15"/>
      <c r="C428" s="15"/>
      <c r="D428" s="14"/>
      <c r="E428" s="13"/>
      <c r="F428" s="13"/>
      <c r="G428" s="13"/>
      <c r="H428" s="12"/>
      <c r="I428" s="11"/>
      <c r="J428" s="11"/>
      <c r="K428" s="11"/>
      <c r="L428" s="10"/>
      <c r="M428"/>
      <c r="N428"/>
      <c r="O428"/>
      <c r="P428"/>
      <c r="Q428"/>
    </row>
    <row r="429" spans="1:17" x14ac:dyDescent="0.3">
      <c r="A429" s="16"/>
      <c r="B429" s="15"/>
      <c r="C429" s="15"/>
      <c r="D429" s="14"/>
      <c r="E429" s="13"/>
      <c r="F429" s="13"/>
      <c r="G429" s="13"/>
      <c r="H429" s="12"/>
      <c r="I429" s="11"/>
      <c r="J429" s="11"/>
      <c r="K429" s="11"/>
      <c r="L429" s="10"/>
      <c r="M429"/>
      <c r="N429"/>
      <c r="O429"/>
      <c r="P429"/>
      <c r="Q429"/>
    </row>
    <row r="430" spans="1:17" x14ac:dyDescent="0.3">
      <c r="A430" s="16"/>
      <c r="B430" s="15"/>
      <c r="C430" s="15"/>
      <c r="D430" s="14"/>
      <c r="E430" s="13"/>
      <c r="F430" s="13"/>
      <c r="G430" s="13"/>
      <c r="H430" s="12"/>
      <c r="I430" s="11"/>
      <c r="J430" s="11"/>
      <c r="K430" s="11"/>
      <c r="L430" s="10"/>
      <c r="M430"/>
      <c r="N430"/>
      <c r="O430"/>
      <c r="P430"/>
      <c r="Q430"/>
    </row>
    <row r="431" spans="1:17" x14ac:dyDescent="0.3">
      <c r="A431" s="16"/>
      <c r="B431" s="15"/>
      <c r="C431" s="15"/>
      <c r="D431" s="14"/>
      <c r="E431" s="13"/>
      <c r="F431" s="13"/>
      <c r="G431" s="13"/>
      <c r="H431" s="12"/>
      <c r="I431" s="11"/>
      <c r="J431" s="11"/>
      <c r="K431" s="11"/>
      <c r="L431" s="10"/>
      <c r="M431"/>
      <c r="N431"/>
      <c r="O431"/>
      <c r="P431"/>
      <c r="Q431"/>
    </row>
    <row r="432" spans="1:17" x14ac:dyDescent="0.3">
      <c r="A432" s="16"/>
      <c r="B432" s="15"/>
      <c r="C432" s="15"/>
      <c r="D432" s="14"/>
      <c r="E432" s="13"/>
      <c r="F432" s="13"/>
      <c r="G432" s="13"/>
      <c r="H432" s="12"/>
      <c r="I432" s="11"/>
      <c r="J432" s="11"/>
      <c r="K432" s="11"/>
      <c r="L432" s="10"/>
      <c r="M432"/>
      <c r="N432"/>
      <c r="O432"/>
      <c r="P432"/>
      <c r="Q432"/>
    </row>
    <row r="433" spans="1:17" x14ac:dyDescent="0.3">
      <c r="A433" s="16"/>
      <c r="B433" s="15"/>
      <c r="C433" s="15"/>
      <c r="D433" s="14"/>
      <c r="E433" s="13"/>
      <c r="F433" s="13"/>
      <c r="G433" s="13"/>
      <c r="H433" s="12"/>
      <c r="I433" s="11"/>
      <c r="J433" s="11"/>
      <c r="K433" s="11"/>
      <c r="L433" s="10"/>
      <c r="M433"/>
      <c r="N433"/>
      <c r="O433"/>
      <c r="P433"/>
      <c r="Q433"/>
    </row>
    <row r="434" spans="1:17" x14ac:dyDescent="0.3">
      <c r="A434" s="16"/>
      <c r="B434" s="15"/>
      <c r="C434" s="15"/>
      <c r="D434" s="14"/>
      <c r="E434" s="13"/>
      <c r="F434" s="13"/>
      <c r="G434" s="13"/>
      <c r="H434" s="12"/>
      <c r="I434" s="11"/>
      <c r="J434" s="11"/>
      <c r="K434" s="11"/>
      <c r="L434" s="10"/>
      <c r="M434"/>
      <c r="N434"/>
      <c r="O434"/>
      <c r="P434"/>
      <c r="Q434"/>
    </row>
    <row r="435" spans="1:17" x14ac:dyDescent="0.3">
      <c r="A435" s="16"/>
      <c r="B435" s="15"/>
      <c r="C435" s="15"/>
      <c r="D435" s="14"/>
      <c r="E435" s="13"/>
      <c r="F435" s="13"/>
      <c r="G435" s="13"/>
      <c r="H435" s="12"/>
      <c r="I435" s="11"/>
      <c r="J435" s="11"/>
      <c r="K435" s="11"/>
      <c r="L435" s="10"/>
      <c r="M435"/>
      <c r="N435"/>
      <c r="O435"/>
      <c r="P435"/>
      <c r="Q435"/>
    </row>
    <row r="436" spans="1:17" x14ac:dyDescent="0.3">
      <c r="A436" s="16"/>
      <c r="B436" s="15"/>
      <c r="C436" s="15"/>
      <c r="D436" s="14"/>
      <c r="E436" s="13"/>
      <c r="F436" s="13"/>
      <c r="G436" s="13"/>
      <c r="H436" s="12"/>
      <c r="I436" s="11"/>
      <c r="J436" s="11"/>
      <c r="K436" s="11"/>
      <c r="L436" s="10"/>
      <c r="M436"/>
      <c r="N436"/>
      <c r="O436"/>
      <c r="P436"/>
      <c r="Q436"/>
    </row>
    <row r="437" spans="1:17" x14ac:dyDescent="0.3">
      <c r="A437" s="16"/>
      <c r="B437" s="15"/>
      <c r="C437" s="15"/>
      <c r="D437" s="14"/>
      <c r="E437" s="13"/>
      <c r="F437" s="13"/>
      <c r="G437" s="13"/>
      <c r="H437" s="12"/>
      <c r="I437" s="11"/>
      <c r="J437" s="11"/>
      <c r="K437" s="11"/>
      <c r="L437" s="10"/>
      <c r="M437"/>
      <c r="N437"/>
      <c r="O437"/>
      <c r="P437"/>
      <c r="Q437"/>
    </row>
    <row r="438" spans="1:17" x14ac:dyDescent="0.3">
      <c r="A438" s="16"/>
      <c r="B438" s="15"/>
      <c r="C438" s="15"/>
      <c r="D438" s="14"/>
      <c r="E438" s="13"/>
      <c r="F438" s="13"/>
      <c r="G438" s="13"/>
      <c r="H438" s="12"/>
      <c r="I438" s="11"/>
      <c r="J438" s="11"/>
      <c r="K438" s="11"/>
      <c r="L438" s="10"/>
      <c r="M438"/>
      <c r="N438"/>
      <c r="O438"/>
      <c r="P438"/>
      <c r="Q438"/>
    </row>
    <row r="439" spans="1:17" x14ac:dyDescent="0.3">
      <c r="A439" s="16"/>
      <c r="B439" s="15"/>
      <c r="C439" s="15"/>
      <c r="D439" s="14"/>
      <c r="E439" s="13"/>
      <c r="F439" s="13"/>
      <c r="G439" s="13"/>
      <c r="H439" s="12"/>
      <c r="I439" s="11"/>
      <c r="J439" s="11"/>
      <c r="K439" s="11"/>
      <c r="L439" s="10"/>
      <c r="M439"/>
      <c r="N439"/>
      <c r="O439"/>
      <c r="P439"/>
      <c r="Q439"/>
    </row>
    <row r="440" spans="1:17" x14ac:dyDescent="0.3">
      <c r="A440" s="16"/>
      <c r="B440" s="15"/>
      <c r="C440" s="15"/>
      <c r="D440" s="14"/>
      <c r="E440" s="13"/>
      <c r="F440" s="13"/>
      <c r="G440" s="13"/>
      <c r="H440" s="12"/>
      <c r="I440" s="11"/>
      <c r="J440" s="11"/>
      <c r="K440" s="11"/>
      <c r="L440" s="10"/>
      <c r="M440"/>
      <c r="N440"/>
      <c r="O440"/>
      <c r="P440"/>
      <c r="Q440"/>
    </row>
    <row r="441" spans="1:17" x14ac:dyDescent="0.3">
      <c r="A441" s="16"/>
      <c r="B441" s="15"/>
      <c r="C441" s="15"/>
      <c r="D441" s="14"/>
      <c r="E441" s="13"/>
      <c r="F441" s="13"/>
      <c r="G441" s="13"/>
      <c r="H441" s="12"/>
      <c r="I441" s="11"/>
      <c r="J441" s="11"/>
      <c r="K441" s="11"/>
      <c r="L441" s="10"/>
      <c r="M441"/>
      <c r="N441"/>
      <c r="O441"/>
      <c r="P441"/>
      <c r="Q441"/>
    </row>
    <row r="442" spans="1:17" x14ac:dyDescent="0.3">
      <c r="A442" s="16"/>
      <c r="B442" s="15"/>
      <c r="C442" s="15"/>
      <c r="D442" s="14"/>
      <c r="E442" s="13"/>
      <c r="F442" s="13"/>
      <c r="G442" s="13"/>
      <c r="H442" s="12"/>
      <c r="I442" s="11"/>
      <c r="J442" s="11"/>
      <c r="K442" s="11"/>
      <c r="L442" s="10"/>
      <c r="M442"/>
      <c r="N442"/>
      <c r="O442"/>
      <c r="P442"/>
      <c r="Q442"/>
    </row>
    <row r="443" spans="1:17" x14ac:dyDescent="0.3">
      <c r="A443" s="16"/>
      <c r="B443" s="15"/>
      <c r="C443" s="15"/>
      <c r="D443" s="14"/>
      <c r="E443" s="13"/>
      <c r="F443" s="13"/>
      <c r="G443" s="13"/>
      <c r="H443" s="12"/>
      <c r="I443" s="11"/>
      <c r="J443" s="11"/>
      <c r="K443" s="11"/>
      <c r="L443" s="10"/>
      <c r="M443"/>
      <c r="N443"/>
      <c r="O443"/>
      <c r="P443"/>
      <c r="Q443"/>
    </row>
    <row r="444" spans="1:17" x14ac:dyDescent="0.3">
      <c r="A444" s="16"/>
      <c r="B444" s="15"/>
      <c r="C444" s="15"/>
      <c r="D444" s="14"/>
      <c r="E444" s="13"/>
      <c r="F444" s="13"/>
      <c r="G444" s="13"/>
      <c r="H444" s="12"/>
      <c r="I444" s="11"/>
      <c r="J444" s="11"/>
      <c r="K444" s="11"/>
      <c r="L444" s="10"/>
      <c r="M444"/>
      <c r="N444"/>
      <c r="O444"/>
      <c r="P444"/>
      <c r="Q444"/>
    </row>
    <row r="445" spans="1:17" x14ac:dyDescent="0.3">
      <c r="A445" s="16"/>
      <c r="B445" s="15"/>
      <c r="C445" s="15"/>
      <c r="D445" s="14"/>
      <c r="E445" s="13"/>
      <c r="F445" s="13"/>
      <c r="G445" s="13"/>
      <c r="H445" s="12"/>
      <c r="I445" s="11"/>
      <c r="J445" s="11"/>
      <c r="K445" s="11"/>
      <c r="L445" s="10"/>
      <c r="M445"/>
      <c r="N445"/>
      <c r="O445"/>
      <c r="P445"/>
      <c r="Q445"/>
    </row>
    <row r="446" spans="1:17" x14ac:dyDescent="0.3">
      <c r="A446" s="16"/>
      <c r="B446" s="15"/>
      <c r="C446" s="15"/>
      <c r="D446" s="14"/>
      <c r="E446" s="13"/>
      <c r="F446" s="13"/>
      <c r="G446" s="13"/>
      <c r="H446" s="12"/>
      <c r="I446" s="11"/>
      <c r="J446" s="11"/>
      <c r="K446" s="11"/>
      <c r="L446" s="10"/>
      <c r="M446"/>
      <c r="N446"/>
      <c r="O446"/>
      <c r="P446"/>
      <c r="Q446"/>
    </row>
    <row r="447" spans="1:17" x14ac:dyDescent="0.3">
      <c r="A447" s="16"/>
      <c r="B447" s="15"/>
      <c r="C447" s="15"/>
      <c r="D447" s="14"/>
      <c r="E447" s="13"/>
      <c r="F447" s="13"/>
      <c r="G447" s="13"/>
      <c r="H447" s="12"/>
      <c r="I447" s="11"/>
      <c r="J447" s="11"/>
      <c r="K447" s="11"/>
      <c r="L447" s="10"/>
      <c r="M447"/>
      <c r="N447"/>
      <c r="O447"/>
      <c r="P447"/>
      <c r="Q447"/>
    </row>
    <row r="448" spans="1:17" x14ac:dyDescent="0.3">
      <c r="A448" s="16"/>
      <c r="B448" s="15"/>
      <c r="C448" s="15"/>
      <c r="D448" s="14"/>
      <c r="E448" s="13"/>
      <c r="F448" s="13"/>
      <c r="G448" s="13"/>
      <c r="H448" s="12"/>
      <c r="I448" s="11"/>
      <c r="J448" s="11"/>
      <c r="K448" s="11"/>
      <c r="L448" s="10"/>
      <c r="M448"/>
      <c r="N448"/>
      <c r="O448"/>
      <c r="P448"/>
      <c r="Q448"/>
    </row>
    <row r="449" spans="1:17" x14ac:dyDescent="0.3">
      <c r="A449" s="16"/>
      <c r="B449" s="15"/>
      <c r="C449" s="15"/>
      <c r="D449" s="14"/>
      <c r="E449" s="13"/>
      <c r="F449" s="13"/>
      <c r="G449" s="13"/>
      <c r="H449" s="12"/>
      <c r="I449" s="11"/>
      <c r="J449" s="11"/>
      <c r="K449" s="11"/>
      <c r="L449" s="10"/>
      <c r="M449"/>
      <c r="N449"/>
      <c r="O449"/>
      <c r="P449"/>
      <c r="Q449"/>
    </row>
    <row r="450" spans="1:17" x14ac:dyDescent="0.3">
      <c r="A450" s="16"/>
      <c r="B450" s="15"/>
      <c r="C450" s="15"/>
      <c r="D450" s="14"/>
      <c r="E450" s="13"/>
      <c r="F450" s="13"/>
      <c r="G450" s="13"/>
      <c r="H450" s="12"/>
      <c r="I450" s="11"/>
      <c r="J450" s="11"/>
      <c r="K450" s="11"/>
      <c r="L450" s="10"/>
      <c r="M450"/>
      <c r="N450"/>
      <c r="O450"/>
      <c r="P450"/>
      <c r="Q450"/>
    </row>
    <row r="451" spans="1:17" x14ac:dyDescent="0.3">
      <c r="A451" s="16"/>
      <c r="B451" s="15"/>
      <c r="C451" s="15"/>
      <c r="D451" s="14"/>
      <c r="E451" s="13"/>
      <c r="F451" s="13"/>
      <c r="G451" s="13"/>
      <c r="H451" s="12"/>
      <c r="I451" s="11"/>
      <c r="J451" s="11"/>
      <c r="K451" s="11"/>
      <c r="L451" s="10"/>
      <c r="M451"/>
      <c r="N451"/>
      <c r="O451"/>
      <c r="P451"/>
      <c r="Q451"/>
    </row>
    <row r="452" spans="1:17" x14ac:dyDescent="0.3">
      <c r="A452" s="16"/>
      <c r="B452" s="15"/>
      <c r="C452" s="15"/>
      <c r="D452" s="14"/>
      <c r="E452" s="13"/>
      <c r="F452" s="13"/>
      <c r="G452" s="13"/>
      <c r="H452" s="12"/>
      <c r="I452" s="11"/>
      <c r="J452" s="11"/>
      <c r="K452" s="11"/>
      <c r="L452" s="10"/>
      <c r="M452"/>
      <c r="N452"/>
      <c r="O452"/>
      <c r="P452"/>
      <c r="Q452"/>
    </row>
    <row r="453" spans="1:17" x14ac:dyDescent="0.3">
      <c r="A453" s="16"/>
      <c r="B453" s="15"/>
      <c r="C453" s="15"/>
      <c r="D453" s="14"/>
      <c r="E453" s="13"/>
      <c r="F453" s="13"/>
      <c r="G453" s="13"/>
      <c r="H453" s="12"/>
      <c r="I453" s="11"/>
      <c r="J453" s="11"/>
      <c r="K453" s="11"/>
      <c r="L453" s="10"/>
      <c r="M453"/>
      <c r="N453"/>
      <c r="O453"/>
      <c r="P453"/>
      <c r="Q453"/>
    </row>
    <row r="454" spans="1:17" x14ac:dyDescent="0.3">
      <c r="A454" s="16"/>
      <c r="B454" s="15"/>
      <c r="C454" s="15"/>
      <c r="D454" s="14"/>
      <c r="E454" s="13"/>
      <c r="F454" s="13"/>
      <c r="G454" s="13"/>
      <c r="H454" s="12"/>
      <c r="I454" s="11"/>
      <c r="J454" s="11"/>
      <c r="K454" s="11"/>
      <c r="L454" s="10"/>
      <c r="M454"/>
      <c r="N454"/>
      <c r="O454"/>
      <c r="P454"/>
      <c r="Q454"/>
    </row>
    <row r="455" spans="1:17" x14ac:dyDescent="0.3">
      <c r="A455" s="16"/>
      <c r="B455" s="15"/>
      <c r="C455" s="15"/>
      <c r="D455" s="14"/>
      <c r="E455" s="13"/>
      <c r="F455" s="13"/>
      <c r="G455" s="13"/>
      <c r="H455" s="12"/>
      <c r="I455" s="11"/>
      <c r="J455" s="11"/>
      <c r="K455" s="11"/>
      <c r="L455" s="10"/>
      <c r="M455"/>
      <c r="N455"/>
      <c r="O455"/>
      <c r="P455"/>
      <c r="Q455"/>
    </row>
    <row r="456" spans="1:17" x14ac:dyDescent="0.3">
      <c r="A456" s="16"/>
      <c r="B456" s="15"/>
      <c r="C456" s="15"/>
      <c r="D456" s="14"/>
      <c r="E456" s="13"/>
      <c r="F456" s="13"/>
      <c r="G456" s="13"/>
      <c r="H456" s="12"/>
      <c r="I456" s="11"/>
      <c r="J456" s="11"/>
      <c r="K456" s="11"/>
      <c r="L456" s="10"/>
      <c r="M456"/>
      <c r="N456"/>
      <c r="O456"/>
      <c r="P456"/>
      <c r="Q456"/>
    </row>
    <row r="457" spans="1:17" x14ac:dyDescent="0.3">
      <c r="A457" s="16"/>
      <c r="B457" s="15"/>
      <c r="C457" s="15"/>
      <c r="D457" s="14"/>
      <c r="E457" s="13"/>
      <c r="F457" s="13"/>
      <c r="G457" s="13"/>
      <c r="H457" s="12"/>
      <c r="I457" s="11"/>
      <c r="J457" s="11"/>
      <c r="K457" s="11"/>
      <c r="L457" s="10"/>
      <c r="M457"/>
      <c r="N457"/>
      <c r="O457"/>
      <c r="P457"/>
      <c r="Q457"/>
    </row>
    <row r="458" spans="1:17" x14ac:dyDescent="0.3">
      <c r="A458" s="16"/>
      <c r="B458" s="15"/>
      <c r="C458" s="15"/>
      <c r="D458" s="14"/>
      <c r="E458" s="13"/>
      <c r="F458" s="13"/>
      <c r="G458" s="13"/>
      <c r="H458" s="12"/>
      <c r="I458" s="11"/>
      <c r="J458" s="11"/>
      <c r="K458" s="11"/>
      <c r="L458" s="10"/>
      <c r="M458"/>
      <c r="N458"/>
      <c r="O458"/>
      <c r="P458"/>
      <c r="Q458"/>
    </row>
    <row r="459" spans="1:17" x14ac:dyDescent="0.3">
      <c r="A459" s="16"/>
      <c r="B459" s="15"/>
      <c r="C459" s="15"/>
      <c r="D459" s="14"/>
      <c r="E459" s="13"/>
      <c r="F459" s="13"/>
      <c r="G459" s="13"/>
      <c r="H459" s="12"/>
      <c r="I459" s="11"/>
      <c r="J459" s="11"/>
      <c r="K459" s="11"/>
      <c r="L459" s="10"/>
      <c r="M459"/>
      <c r="N459"/>
      <c r="O459"/>
      <c r="P459"/>
      <c r="Q459"/>
    </row>
    <row r="460" spans="1:17" x14ac:dyDescent="0.3">
      <c r="A460" s="16"/>
      <c r="B460" s="15"/>
      <c r="C460" s="15"/>
      <c r="D460" s="14"/>
      <c r="E460" s="13"/>
      <c r="F460" s="13"/>
      <c r="G460" s="13"/>
      <c r="H460" s="12"/>
      <c r="I460" s="11"/>
      <c r="J460" s="11"/>
      <c r="K460" s="11"/>
      <c r="L460" s="10"/>
      <c r="M460"/>
      <c r="N460"/>
      <c r="O460"/>
      <c r="P460"/>
      <c r="Q460"/>
    </row>
    <row r="461" spans="1:17" x14ac:dyDescent="0.3">
      <c r="A461" s="16"/>
      <c r="B461" s="15"/>
      <c r="C461" s="15"/>
      <c r="D461" s="14"/>
      <c r="E461" s="13"/>
      <c r="F461" s="13"/>
      <c r="G461" s="13"/>
      <c r="H461" s="12"/>
      <c r="I461" s="11"/>
      <c r="J461" s="11"/>
      <c r="K461" s="11"/>
      <c r="L461" s="10"/>
      <c r="M461"/>
      <c r="N461"/>
      <c r="O461"/>
      <c r="P461"/>
      <c r="Q461"/>
    </row>
    <row r="462" spans="1:17" x14ac:dyDescent="0.3">
      <c r="A462" s="16"/>
      <c r="B462" s="15"/>
      <c r="C462" s="15"/>
      <c r="D462" s="14"/>
      <c r="E462" s="13"/>
      <c r="F462" s="13"/>
      <c r="G462" s="13"/>
      <c r="H462" s="12"/>
      <c r="I462" s="11"/>
      <c r="J462" s="11"/>
      <c r="K462" s="11"/>
      <c r="L462" s="10"/>
      <c r="M462"/>
      <c r="N462"/>
      <c r="O462"/>
      <c r="P462"/>
      <c r="Q462"/>
    </row>
    <row r="463" spans="1:17" x14ac:dyDescent="0.3">
      <c r="A463" s="16"/>
      <c r="B463" s="15"/>
      <c r="C463" s="15"/>
      <c r="D463" s="14"/>
      <c r="E463" s="13"/>
      <c r="F463" s="13"/>
      <c r="G463" s="13"/>
      <c r="H463" s="12"/>
      <c r="I463" s="11"/>
      <c r="J463" s="11"/>
      <c r="K463" s="11"/>
      <c r="L463" s="10"/>
      <c r="M463"/>
      <c r="N463"/>
      <c r="O463"/>
      <c r="P463"/>
      <c r="Q463"/>
    </row>
    <row r="464" spans="1:17" x14ac:dyDescent="0.3">
      <c r="A464" s="16"/>
      <c r="B464" s="15"/>
      <c r="C464" s="15"/>
      <c r="D464" s="14"/>
      <c r="E464" s="13"/>
      <c r="F464" s="13"/>
      <c r="G464" s="13"/>
      <c r="H464" s="12"/>
      <c r="I464" s="11"/>
      <c r="J464" s="11"/>
      <c r="K464" s="11"/>
      <c r="L464" s="10"/>
      <c r="M464"/>
      <c r="N464"/>
      <c r="O464"/>
      <c r="P464"/>
      <c r="Q464"/>
    </row>
    <row r="465" spans="1:17" x14ac:dyDescent="0.3">
      <c r="A465" s="16"/>
      <c r="B465" s="15"/>
      <c r="C465" s="15"/>
      <c r="D465" s="14"/>
      <c r="E465" s="13"/>
      <c r="F465" s="13"/>
      <c r="G465" s="13"/>
      <c r="H465" s="12"/>
      <c r="I465" s="11"/>
      <c r="J465" s="11"/>
      <c r="K465" s="11"/>
      <c r="L465" s="10"/>
      <c r="M465"/>
      <c r="N465"/>
      <c r="O465"/>
      <c r="P465"/>
      <c r="Q465"/>
    </row>
    <row r="466" spans="1:17" x14ac:dyDescent="0.3">
      <c r="A466" s="16"/>
      <c r="B466" s="15"/>
      <c r="C466" s="15"/>
      <c r="D466" s="14"/>
      <c r="E466" s="13"/>
      <c r="F466" s="13"/>
      <c r="G466" s="13"/>
      <c r="H466" s="12"/>
      <c r="I466" s="11"/>
      <c r="J466" s="11"/>
      <c r="K466" s="11"/>
      <c r="L466" s="10"/>
      <c r="M466"/>
      <c r="N466"/>
      <c r="O466"/>
      <c r="P466"/>
      <c r="Q466"/>
    </row>
    <row r="467" spans="1:17" x14ac:dyDescent="0.3">
      <c r="A467" s="16"/>
      <c r="B467" s="15"/>
      <c r="C467" s="15"/>
      <c r="D467" s="14"/>
      <c r="E467" s="13"/>
      <c r="F467" s="13"/>
      <c r="G467" s="13"/>
      <c r="H467" s="12"/>
      <c r="I467" s="11"/>
      <c r="J467" s="11"/>
      <c r="K467" s="11"/>
      <c r="L467" s="10"/>
      <c r="M467"/>
      <c r="N467"/>
      <c r="O467"/>
      <c r="P467"/>
      <c r="Q467"/>
    </row>
    <row r="468" spans="1:17" x14ac:dyDescent="0.3">
      <c r="A468" s="16"/>
      <c r="B468" s="15"/>
      <c r="C468" s="15"/>
      <c r="D468" s="14"/>
      <c r="E468" s="13"/>
      <c r="F468" s="13"/>
      <c r="G468" s="13"/>
      <c r="H468" s="12"/>
      <c r="I468" s="11"/>
      <c r="J468" s="11"/>
      <c r="K468" s="11"/>
      <c r="L468" s="10"/>
      <c r="M468"/>
      <c r="N468"/>
      <c r="O468"/>
      <c r="P468"/>
      <c r="Q468"/>
    </row>
    <row r="469" spans="1:17" x14ac:dyDescent="0.3">
      <c r="A469" s="16"/>
      <c r="B469" s="15"/>
      <c r="C469" s="15"/>
      <c r="D469" s="14"/>
      <c r="E469" s="13"/>
      <c r="F469" s="13"/>
      <c r="G469" s="13"/>
      <c r="H469" s="12"/>
      <c r="I469" s="11"/>
      <c r="J469" s="11"/>
      <c r="K469" s="11"/>
      <c r="L469" s="10"/>
      <c r="M469"/>
      <c r="N469"/>
      <c r="O469"/>
      <c r="P469"/>
      <c r="Q469"/>
    </row>
    <row r="470" spans="1:17" x14ac:dyDescent="0.3">
      <c r="A470" s="16"/>
      <c r="B470" s="15"/>
      <c r="C470" s="15"/>
      <c r="D470" s="14"/>
      <c r="E470" s="13"/>
      <c r="F470" s="13"/>
      <c r="G470" s="13"/>
      <c r="H470" s="12"/>
      <c r="I470" s="11"/>
      <c r="J470" s="11"/>
      <c r="K470" s="11"/>
      <c r="L470" s="10"/>
      <c r="M470"/>
      <c r="N470"/>
      <c r="O470"/>
      <c r="P470"/>
      <c r="Q470"/>
    </row>
    <row r="471" spans="1:17" x14ac:dyDescent="0.3">
      <c r="A471" s="16"/>
      <c r="B471" s="15"/>
      <c r="C471" s="15"/>
      <c r="D471" s="14"/>
      <c r="E471" s="13"/>
      <c r="F471" s="13"/>
      <c r="G471" s="13"/>
      <c r="H471" s="12"/>
      <c r="I471" s="11"/>
      <c r="J471" s="11"/>
      <c r="K471" s="11"/>
      <c r="L471" s="10"/>
      <c r="M471"/>
      <c r="N471"/>
      <c r="O471"/>
      <c r="P471"/>
      <c r="Q471"/>
    </row>
    <row r="472" spans="1:17" x14ac:dyDescent="0.3">
      <c r="A472" s="16"/>
      <c r="B472" s="15"/>
      <c r="C472" s="15"/>
      <c r="D472" s="14"/>
      <c r="E472" s="13"/>
      <c r="F472" s="13"/>
      <c r="G472" s="13"/>
      <c r="H472" s="12"/>
      <c r="I472" s="11"/>
      <c r="J472" s="11"/>
      <c r="K472" s="11"/>
      <c r="L472" s="10"/>
      <c r="M472"/>
      <c r="N472"/>
      <c r="O472"/>
      <c r="P472"/>
      <c r="Q472"/>
    </row>
    <row r="473" spans="1:17" x14ac:dyDescent="0.3">
      <c r="A473" s="16"/>
      <c r="B473" s="15"/>
      <c r="C473" s="15"/>
      <c r="D473" s="14"/>
      <c r="E473" s="13"/>
      <c r="F473" s="13"/>
      <c r="G473" s="13"/>
      <c r="H473" s="12"/>
      <c r="I473" s="11"/>
      <c r="J473" s="11"/>
      <c r="K473" s="11"/>
      <c r="L473" s="10"/>
      <c r="M473"/>
      <c r="N473"/>
      <c r="O473"/>
      <c r="P473"/>
      <c r="Q473"/>
    </row>
    <row r="474" spans="1:17" x14ac:dyDescent="0.3">
      <c r="A474" s="16"/>
      <c r="B474" s="15"/>
      <c r="C474" s="15"/>
      <c r="D474" s="14"/>
      <c r="E474" s="13"/>
      <c r="F474" s="13"/>
      <c r="G474" s="13"/>
      <c r="H474" s="12"/>
      <c r="I474" s="11"/>
      <c r="J474" s="11"/>
      <c r="K474" s="11"/>
      <c r="L474" s="10"/>
      <c r="M474"/>
      <c r="N474"/>
      <c r="O474"/>
      <c r="P474"/>
      <c r="Q474"/>
    </row>
    <row r="475" spans="1:17" x14ac:dyDescent="0.3">
      <c r="A475" s="16"/>
      <c r="B475" s="15"/>
      <c r="C475" s="15"/>
      <c r="D475" s="14"/>
      <c r="E475" s="13"/>
      <c r="F475" s="13"/>
      <c r="G475" s="13"/>
      <c r="H475" s="12"/>
      <c r="I475" s="11"/>
      <c r="J475" s="11"/>
      <c r="K475" s="11"/>
      <c r="L475" s="10"/>
      <c r="M475"/>
      <c r="N475"/>
      <c r="O475"/>
      <c r="P475"/>
      <c r="Q475"/>
    </row>
    <row r="476" spans="1:17" x14ac:dyDescent="0.3">
      <c r="A476" s="16"/>
      <c r="B476" s="15"/>
      <c r="C476" s="15"/>
      <c r="D476" s="14"/>
      <c r="E476" s="13"/>
      <c r="F476" s="13"/>
      <c r="G476" s="13"/>
      <c r="H476" s="12"/>
      <c r="I476" s="11"/>
      <c r="J476" s="11"/>
      <c r="K476" s="11"/>
      <c r="L476" s="10"/>
      <c r="M476"/>
      <c r="N476"/>
      <c r="O476"/>
      <c r="P476"/>
      <c r="Q476"/>
    </row>
    <row r="477" spans="1:17" x14ac:dyDescent="0.3">
      <c r="A477" s="16"/>
      <c r="B477" s="15"/>
      <c r="C477" s="15"/>
      <c r="D477" s="14"/>
      <c r="E477" s="13"/>
      <c r="F477" s="13"/>
      <c r="G477" s="13"/>
      <c r="H477" s="12"/>
      <c r="I477" s="11"/>
      <c r="J477" s="11"/>
      <c r="K477" s="11"/>
      <c r="L477" s="10"/>
      <c r="M477"/>
      <c r="N477"/>
      <c r="O477"/>
      <c r="P477"/>
      <c r="Q477"/>
    </row>
    <row r="478" spans="1:17" x14ac:dyDescent="0.3">
      <c r="A478" s="16"/>
      <c r="B478" s="15"/>
      <c r="C478" s="15"/>
      <c r="D478" s="14"/>
      <c r="E478" s="13"/>
      <c r="F478" s="13"/>
      <c r="G478" s="13"/>
      <c r="H478" s="12"/>
      <c r="I478" s="11"/>
      <c r="J478" s="11"/>
      <c r="K478" s="11"/>
      <c r="L478" s="10"/>
      <c r="M478"/>
      <c r="N478"/>
      <c r="O478"/>
      <c r="P478"/>
      <c r="Q478"/>
    </row>
    <row r="479" spans="1:17" x14ac:dyDescent="0.3">
      <c r="A479" s="16"/>
      <c r="B479" s="15"/>
      <c r="C479" s="15"/>
      <c r="D479" s="14"/>
      <c r="E479" s="13"/>
      <c r="F479" s="13"/>
      <c r="G479" s="13"/>
      <c r="H479" s="12"/>
      <c r="I479" s="11"/>
      <c r="J479" s="11"/>
      <c r="K479" s="11"/>
      <c r="L479" s="10"/>
      <c r="M479"/>
      <c r="N479"/>
      <c r="O479"/>
      <c r="P479"/>
      <c r="Q479"/>
    </row>
    <row r="480" spans="1:17" x14ac:dyDescent="0.3">
      <c r="A480" s="16"/>
      <c r="B480" s="15"/>
      <c r="C480" s="15"/>
      <c r="D480" s="14"/>
      <c r="E480" s="13"/>
      <c r="F480" s="13"/>
      <c r="G480" s="13"/>
      <c r="H480" s="12"/>
      <c r="I480" s="11"/>
      <c r="J480" s="11"/>
      <c r="K480" s="11"/>
      <c r="L480" s="10"/>
      <c r="M480"/>
      <c r="N480"/>
      <c r="O480"/>
      <c r="P480"/>
      <c r="Q480"/>
    </row>
    <row r="481" spans="1:17" x14ac:dyDescent="0.3">
      <c r="A481" s="16"/>
      <c r="B481" s="15"/>
      <c r="C481" s="15"/>
      <c r="D481" s="14"/>
      <c r="E481" s="13"/>
      <c r="F481" s="13"/>
      <c r="G481" s="13"/>
      <c r="H481" s="12"/>
      <c r="I481" s="11"/>
      <c r="J481" s="11"/>
      <c r="K481" s="11"/>
      <c r="L481" s="10"/>
      <c r="M481"/>
      <c r="N481"/>
      <c r="O481"/>
      <c r="P481"/>
      <c r="Q481"/>
    </row>
    <row r="482" spans="1:17" x14ac:dyDescent="0.3">
      <c r="A482" s="16"/>
      <c r="B482" s="15"/>
      <c r="C482" s="15"/>
      <c r="D482" s="14"/>
      <c r="E482" s="13"/>
      <c r="F482" s="13"/>
      <c r="G482" s="13"/>
      <c r="H482" s="12"/>
      <c r="I482" s="11"/>
      <c r="J482" s="11"/>
      <c r="K482" s="11"/>
      <c r="L482" s="10"/>
      <c r="M482"/>
      <c r="N482"/>
      <c r="O482"/>
      <c r="P482"/>
      <c r="Q482"/>
    </row>
    <row r="483" spans="1:17" x14ac:dyDescent="0.3">
      <c r="A483" s="16"/>
      <c r="B483" s="15"/>
      <c r="C483" s="15"/>
      <c r="D483" s="14"/>
      <c r="E483" s="13"/>
      <c r="F483" s="13"/>
      <c r="G483" s="13"/>
      <c r="H483" s="12"/>
      <c r="I483" s="11"/>
      <c r="J483" s="11"/>
      <c r="K483" s="11"/>
      <c r="L483" s="10"/>
      <c r="M483"/>
      <c r="N483"/>
      <c r="O483"/>
      <c r="P483"/>
      <c r="Q483"/>
    </row>
    <row r="484" spans="1:17" x14ac:dyDescent="0.3">
      <c r="A484" s="16"/>
      <c r="B484" s="15"/>
      <c r="C484" s="15"/>
      <c r="D484" s="14"/>
      <c r="E484" s="13"/>
      <c r="F484" s="13"/>
      <c r="G484" s="13"/>
      <c r="H484" s="12"/>
      <c r="I484" s="11"/>
      <c r="J484" s="11"/>
      <c r="K484" s="11"/>
      <c r="L484" s="10"/>
      <c r="M484"/>
      <c r="N484"/>
      <c r="O484"/>
      <c r="P484"/>
      <c r="Q484"/>
    </row>
    <row r="485" spans="1:17" x14ac:dyDescent="0.3">
      <c r="A485" s="16"/>
      <c r="B485" s="15"/>
      <c r="C485" s="15"/>
      <c r="D485" s="14"/>
      <c r="E485" s="13"/>
      <c r="F485" s="13"/>
      <c r="G485" s="13"/>
      <c r="H485" s="12"/>
      <c r="I485" s="11"/>
      <c r="J485" s="11"/>
      <c r="K485" s="11"/>
      <c r="L485" s="10"/>
      <c r="M485"/>
      <c r="N485"/>
      <c r="O485"/>
      <c r="P485"/>
      <c r="Q485"/>
    </row>
    <row r="486" spans="1:17" x14ac:dyDescent="0.3">
      <c r="A486" s="16"/>
      <c r="B486" s="15"/>
      <c r="C486" s="15"/>
      <c r="D486" s="14"/>
      <c r="E486" s="13"/>
      <c r="F486" s="13"/>
      <c r="G486" s="13"/>
      <c r="H486" s="12"/>
      <c r="I486" s="11"/>
      <c r="J486" s="11"/>
      <c r="K486" s="11"/>
      <c r="L486" s="10"/>
      <c r="M486"/>
      <c r="N486"/>
      <c r="O486"/>
      <c r="P486"/>
      <c r="Q486"/>
    </row>
    <row r="487" spans="1:17" x14ac:dyDescent="0.3">
      <c r="A487" s="16"/>
      <c r="B487" s="15"/>
      <c r="C487" s="15"/>
      <c r="D487" s="14"/>
      <c r="E487" s="13"/>
      <c r="F487" s="13"/>
      <c r="G487" s="13"/>
      <c r="H487" s="12"/>
      <c r="I487" s="11"/>
      <c r="J487" s="11"/>
      <c r="K487" s="11"/>
      <c r="L487" s="10"/>
      <c r="M487"/>
      <c r="N487"/>
      <c r="O487"/>
      <c r="P487"/>
      <c r="Q487"/>
    </row>
    <row r="488" spans="1:17" x14ac:dyDescent="0.3">
      <c r="A488" s="16"/>
      <c r="B488" s="15"/>
      <c r="C488" s="15"/>
      <c r="D488" s="14"/>
      <c r="E488" s="13"/>
      <c r="F488" s="13"/>
      <c r="G488" s="13"/>
      <c r="H488" s="12"/>
      <c r="I488" s="11"/>
      <c r="J488" s="11"/>
      <c r="K488" s="11"/>
      <c r="L488" s="10"/>
      <c r="M488"/>
      <c r="N488"/>
      <c r="O488"/>
      <c r="P488"/>
      <c r="Q488"/>
    </row>
    <row r="489" spans="1:17" x14ac:dyDescent="0.3">
      <c r="A489" s="16"/>
      <c r="B489" s="15"/>
      <c r="C489" s="15"/>
      <c r="D489" s="14"/>
      <c r="E489" s="13"/>
      <c r="F489" s="13"/>
      <c r="G489" s="13"/>
      <c r="H489" s="12"/>
      <c r="I489" s="11"/>
      <c r="J489" s="11"/>
      <c r="K489" s="11"/>
      <c r="L489" s="10"/>
      <c r="M489"/>
      <c r="N489"/>
      <c r="O489"/>
      <c r="P489"/>
      <c r="Q489"/>
    </row>
    <row r="490" spans="1:17" x14ac:dyDescent="0.3">
      <c r="A490" s="16"/>
      <c r="B490" s="15"/>
      <c r="C490" s="15"/>
      <c r="D490" s="14"/>
      <c r="E490" s="13"/>
      <c r="F490" s="13"/>
      <c r="G490" s="13"/>
      <c r="H490" s="12"/>
      <c r="I490" s="11"/>
      <c r="J490" s="11"/>
      <c r="K490" s="11"/>
      <c r="L490" s="10"/>
      <c r="M490"/>
      <c r="N490"/>
      <c r="O490"/>
      <c r="P490"/>
      <c r="Q490"/>
    </row>
    <row r="491" spans="1:17" x14ac:dyDescent="0.3">
      <c r="A491" s="16"/>
      <c r="B491" s="15"/>
      <c r="C491" s="15"/>
      <c r="D491" s="14"/>
      <c r="E491" s="13"/>
      <c r="F491" s="13"/>
      <c r="G491" s="13"/>
      <c r="H491" s="12"/>
      <c r="I491" s="11"/>
      <c r="J491" s="11"/>
      <c r="K491" s="11"/>
      <c r="L491" s="10"/>
      <c r="M491"/>
      <c r="N491"/>
      <c r="O491"/>
      <c r="P491"/>
      <c r="Q491"/>
    </row>
    <row r="492" spans="1:17" x14ac:dyDescent="0.3">
      <c r="A492" s="16"/>
      <c r="B492" s="15"/>
      <c r="C492" s="15"/>
      <c r="D492" s="14"/>
      <c r="E492" s="13"/>
      <c r="F492" s="13"/>
      <c r="G492" s="13"/>
      <c r="H492" s="12"/>
      <c r="I492" s="11"/>
      <c r="J492" s="11"/>
      <c r="K492" s="11"/>
      <c r="L492" s="10"/>
      <c r="M492"/>
      <c r="N492"/>
      <c r="O492"/>
      <c r="P492"/>
      <c r="Q492"/>
    </row>
    <row r="493" spans="1:17" x14ac:dyDescent="0.3">
      <c r="A493" s="16"/>
      <c r="B493" s="15"/>
      <c r="C493" s="15"/>
      <c r="D493" s="14"/>
      <c r="E493" s="13"/>
      <c r="F493" s="13"/>
      <c r="G493" s="13"/>
      <c r="H493" s="12"/>
      <c r="I493" s="11"/>
      <c r="J493" s="11"/>
      <c r="K493" s="11"/>
      <c r="L493" s="10"/>
      <c r="M493"/>
      <c r="N493"/>
      <c r="O493"/>
      <c r="P493"/>
      <c r="Q493"/>
    </row>
    <row r="494" spans="1:17" x14ac:dyDescent="0.3">
      <c r="A494" s="16"/>
      <c r="B494" s="15"/>
      <c r="C494" s="15"/>
      <c r="D494" s="14"/>
      <c r="E494" s="13"/>
      <c r="F494" s="13"/>
      <c r="G494" s="13"/>
      <c r="H494" s="12"/>
      <c r="I494" s="11"/>
      <c r="J494" s="11"/>
      <c r="K494" s="11"/>
      <c r="L494" s="10"/>
      <c r="M494"/>
      <c r="N494"/>
      <c r="O494"/>
      <c r="P494"/>
      <c r="Q494"/>
    </row>
    <row r="495" spans="1:17" x14ac:dyDescent="0.3">
      <c r="A495" s="16"/>
      <c r="B495" s="15"/>
      <c r="C495" s="15"/>
      <c r="D495" s="14"/>
      <c r="E495" s="13"/>
      <c r="F495" s="13"/>
      <c r="G495" s="13"/>
      <c r="H495" s="12"/>
      <c r="I495" s="11"/>
      <c r="J495" s="11"/>
      <c r="K495" s="11"/>
      <c r="L495" s="10"/>
      <c r="M495"/>
      <c r="N495"/>
      <c r="O495"/>
      <c r="P495"/>
      <c r="Q495"/>
    </row>
    <row r="496" spans="1:17" x14ac:dyDescent="0.3">
      <c r="A496" s="16"/>
      <c r="B496" s="15"/>
      <c r="C496" s="15"/>
      <c r="D496" s="14"/>
      <c r="E496" s="13"/>
      <c r="F496" s="13"/>
      <c r="G496" s="13"/>
      <c r="H496" s="12"/>
      <c r="I496" s="11"/>
      <c r="J496" s="11"/>
      <c r="K496" s="11"/>
      <c r="L496" s="10"/>
      <c r="M496"/>
      <c r="N496"/>
      <c r="O496"/>
      <c r="P496"/>
      <c r="Q496"/>
    </row>
    <row r="497" spans="1:17" x14ac:dyDescent="0.3">
      <c r="A497" s="16"/>
      <c r="B497" s="15"/>
      <c r="C497" s="15"/>
      <c r="D497" s="14"/>
      <c r="E497" s="13"/>
      <c r="F497" s="13"/>
      <c r="G497" s="13"/>
      <c r="H497" s="12"/>
      <c r="I497" s="11"/>
      <c r="J497" s="11"/>
      <c r="K497" s="11"/>
      <c r="L497" s="10"/>
      <c r="M497"/>
      <c r="N497"/>
      <c r="O497"/>
      <c r="P497"/>
      <c r="Q497"/>
    </row>
    <row r="498" spans="1:17" x14ac:dyDescent="0.3">
      <c r="A498" s="16"/>
      <c r="B498" s="15"/>
      <c r="C498" s="15"/>
      <c r="D498" s="14"/>
      <c r="E498" s="13"/>
      <c r="F498" s="13"/>
      <c r="G498" s="13"/>
      <c r="H498" s="12"/>
      <c r="I498" s="11"/>
      <c r="J498" s="11"/>
      <c r="K498" s="11"/>
      <c r="L498" s="10"/>
      <c r="M498"/>
      <c r="N498"/>
      <c r="O498"/>
      <c r="P498"/>
      <c r="Q498"/>
    </row>
    <row r="499" spans="1:17" x14ac:dyDescent="0.3">
      <c r="A499" s="16"/>
      <c r="B499" s="15"/>
      <c r="C499" s="15"/>
      <c r="D499" s="14"/>
      <c r="E499" s="13"/>
      <c r="F499" s="13"/>
      <c r="G499" s="13"/>
      <c r="H499" s="12"/>
      <c r="I499" s="11"/>
      <c r="J499" s="11"/>
      <c r="K499" s="11"/>
      <c r="L499" s="10"/>
      <c r="M499"/>
      <c r="N499"/>
      <c r="O499"/>
      <c r="P499"/>
      <c r="Q499"/>
    </row>
    <row r="500" spans="1:17" x14ac:dyDescent="0.3">
      <c r="A500" s="16"/>
      <c r="B500" s="15"/>
      <c r="C500" s="15"/>
      <c r="D500" s="14"/>
      <c r="E500" s="13"/>
      <c r="F500" s="13"/>
      <c r="G500" s="13"/>
      <c r="H500" s="12"/>
      <c r="I500" s="11"/>
      <c r="J500" s="11"/>
      <c r="K500" s="11"/>
      <c r="L500" s="10"/>
      <c r="M500"/>
      <c r="N500"/>
      <c r="O500"/>
      <c r="P500"/>
      <c r="Q500"/>
    </row>
    <row r="501" spans="1:17" x14ac:dyDescent="0.3">
      <c r="A501" s="16"/>
      <c r="B501" s="15"/>
      <c r="C501" s="15"/>
      <c r="D501" s="14"/>
      <c r="E501" s="13"/>
      <c r="F501" s="13"/>
      <c r="G501" s="13"/>
      <c r="H501" s="12"/>
      <c r="I501" s="11"/>
      <c r="J501" s="11"/>
      <c r="K501" s="11"/>
      <c r="L501" s="10"/>
      <c r="M501"/>
      <c r="N501"/>
      <c r="O501"/>
      <c r="P501"/>
      <c r="Q501"/>
    </row>
    <row r="502" spans="1:17" x14ac:dyDescent="0.3">
      <c r="A502" s="16"/>
      <c r="B502" s="15"/>
      <c r="C502" s="15"/>
      <c r="D502" s="14"/>
      <c r="E502" s="13"/>
      <c r="F502" s="13"/>
      <c r="G502" s="13"/>
      <c r="H502" s="12"/>
      <c r="I502" s="11"/>
      <c r="J502" s="11"/>
      <c r="K502" s="11"/>
      <c r="L502" s="10"/>
      <c r="M502"/>
      <c r="N502"/>
      <c r="O502"/>
      <c r="P502"/>
      <c r="Q502"/>
    </row>
    <row r="503" spans="1:17" x14ac:dyDescent="0.3">
      <c r="A503" s="16"/>
      <c r="B503" s="15"/>
      <c r="C503" s="15"/>
      <c r="D503" s="14"/>
      <c r="E503" s="13"/>
      <c r="F503" s="13"/>
      <c r="G503" s="13"/>
      <c r="H503" s="12"/>
      <c r="I503" s="11"/>
      <c r="J503" s="11"/>
      <c r="K503" s="11"/>
      <c r="L503" s="10"/>
      <c r="M503"/>
      <c r="N503"/>
      <c r="O503"/>
      <c r="P503"/>
      <c r="Q503"/>
    </row>
    <row r="504" spans="1:17" x14ac:dyDescent="0.3">
      <c r="A504" s="16"/>
      <c r="B504" s="15"/>
      <c r="C504" s="15"/>
      <c r="D504" s="14"/>
      <c r="E504" s="13"/>
      <c r="F504" s="13"/>
      <c r="G504" s="13"/>
      <c r="H504" s="12"/>
      <c r="I504" s="11"/>
      <c r="J504" s="11"/>
      <c r="K504" s="11"/>
      <c r="L504" s="10"/>
      <c r="M504"/>
      <c r="N504"/>
      <c r="O504"/>
      <c r="P504"/>
      <c r="Q504"/>
    </row>
    <row r="505" spans="1:17" x14ac:dyDescent="0.3">
      <c r="A505" s="16"/>
      <c r="B505" s="15"/>
      <c r="C505" s="15"/>
      <c r="D505" s="14"/>
      <c r="E505" s="13"/>
      <c r="F505" s="13"/>
      <c r="G505" s="13"/>
      <c r="H505" s="12"/>
      <c r="I505" s="11"/>
      <c r="J505" s="11"/>
      <c r="K505" s="11"/>
      <c r="L505" s="10"/>
      <c r="M505"/>
      <c r="N505"/>
      <c r="O505"/>
      <c r="P505"/>
      <c r="Q505"/>
    </row>
    <row r="506" spans="1:17" x14ac:dyDescent="0.3">
      <c r="A506" s="16"/>
      <c r="B506" s="15"/>
      <c r="C506" s="15"/>
      <c r="D506" s="14"/>
      <c r="E506" s="13"/>
      <c r="F506" s="13"/>
      <c r="G506" s="13"/>
      <c r="H506" s="12"/>
      <c r="I506" s="11"/>
      <c r="J506" s="11"/>
      <c r="K506" s="11"/>
      <c r="L506" s="10"/>
      <c r="M506"/>
      <c r="N506"/>
      <c r="O506"/>
      <c r="P506"/>
      <c r="Q506"/>
    </row>
    <row r="507" spans="1:17" x14ac:dyDescent="0.3">
      <c r="A507" s="16"/>
      <c r="B507" s="15"/>
      <c r="C507" s="15"/>
      <c r="D507" s="14"/>
      <c r="E507" s="13"/>
      <c r="F507" s="13"/>
      <c r="G507" s="13"/>
      <c r="H507" s="12"/>
      <c r="I507" s="11"/>
      <c r="J507" s="11"/>
      <c r="K507" s="11"/>
      <c r="L507" s="10"/>
      <c r="M507"/>
      <c r="N507"/>
      <c r="O507"/>
      <c r="P507"/>
      <c r="Q507"/>
    </row>
    <row r="508" spans="1:17" x14ac:dyDescent="0.3">
      <c r="A508" s="16"/>
      <c r="B508" s="15"/>
      <c r="C508" s="15"/>
      <c r="D508" s="14"/>
      <c r="E508" s="13"/>
      <c r="F508" s="13"/>
      <c r="G508" s="13"/>
      <c r="H508" s="12"/>
      <c r="I508" s="11"/>
      <c r="J508" s="11"/>
      <c r="K508" s="11"/>
      <c r="L508" s="10"/>
      <c r="M508"/>
      <c r="N508"/>
      <c r="O508"/>
      <c r="P508"/>
      <c r="Q508"/>
    </row>
    <row r="509" spans="1:17" x14ac:dyDescent="0.3">
      <c r="A509" s="16"/>
      <c r="B509" s="15"/>
      <c r="C509" s="15"/>
      <c r="D509" s="14"/>
      <c r="E509" s="13"/>
      <c r="F509" s="13"/>
      <c r="G509" s="13"/>
      <c r="H509" s="12"/>
      <c r="I509" s="11"/>
      <c r="J509" s="11"/>
      <c r="K509" s="11"/>
      <c r="L509" s="10"/>
      <c r="M509"/>
      <c r="N509"/>
      <c r="O509"/>
      <c r="P509"/>
      <c r="Q509"/>
    </row>
    <row r="510" spans="1:17" x14ac:dyDescent="0.3">
      <c r="A510" s="16"/>
      <c r="B510" s="15"/>
      <c r="C510" s="15"/>
      <c r="D510" s="14"/>
      <c r="E510" s="13"/>
      <c r="F510" s="13"/>
      <c r="G510" s="13"/>
      <c r="H510" s="12"/>
      <c r="I510" s="11"/>
      <c r="J510" s="11"/>
      <c r="K510" s="11"/>
      <c r="L510" s="10"/>
      <c r="M510"/>
      <c r="N510"/>
      <c r="O510"/>
      <c r="P510"/>
      <c r="Q510"/>
    </row>
    <row r="511" spans="1:17" x14ac:dyDescent="0.3">
      <c r="A511" s="16"/>
      <c r="B511" s="15"/>
      <c r="C511" s="15"/>
      <c r="D511" s="14"/>
      <c r="E511" s="13"/>
      <c r="F511" s="13"/>
      <c r="G511" s="13"/>
      <c r="H511" s="12"/>
      <c r="I511" s="11"/>
      <c r="J511" s="11"/>
      <c r="K511" s="11"/>
      <c r="L511" s="10"/>
      <c r="M511"/>
      <c r="N511"/>
      <c r="O511"/>
      <c r="P511"/>
      <c r="Q511"/>
    </row>
    <row r="512" spans="1:17" x14ac:dyDescent="0.3">
      <c r="A512" s="16"/>
      <c r="B512" s="15"/>
      <c r="C512" s="15"/>
      <c r="D512" s="14"/>
      <c r="E512" s="13"/>
      <c r="F512" s="13"/>
      <c r="G512" s="13"/>
      <c r="H512" s="12"/>
      <c r="I512" s="11"/>
      <c r="J512" s="11"/>
      <c r="K512" s="11"/>
      <c r="L512" s="10"/>
      <c r="M512"/>
      <c r="N512"/>
      <c r="O512"/>
      <c r="P512"/>
      <c r="Q512"/>
    </row>
    <row r="513" spans="1:17" x14ac:dyDescent="0.3">
      <c r="A513" s="16"/>
      <c r="B513" s="15"/>
      <c r="C513" s="15"/>
      <c r="D513" s="14"/>
      <c r="E513" s="13"/>
      <c r="F513" s="13"/>
      <c r="G513" s="13"/>
      <c r="H513" s="12"/>
      <c r="I513" s="11"/>
      <c r="J513" s="11"/>
      <c r="K513" s="11"/>
      <c r="L513" s="10"/>
      <c r="M513"/>
      <c r="N513"/>
      <c r="O513"/>
      <c r="P513"/>
      <c r="Q513"/>
    </row>
    <row r="514" spans="1:17" x14ac:dyDescent="0.3">
      <c r="A514" s="16"/>
      <c r="B514" s="15"/>
      <c r="C514" s="15"/>
      <c r="D514" s="14"/>
      <c r="E514" s="13"/>
      <c r="F514" s="13"/>
      <c r="G514" s="13"/>
      <c r="H514" s="12"/>
      <c r="I514" s="11"/>
      <c r="J514" s="11"/>
      <c r="K514" s="11"/>
      <c r="L514" s="10"/>
      <c r="M514"/>
      <c r="N514"/>
      <c r="O514"/>
      <c r="P514"/>
      <c r="Q514"/>
    </row>
    <row r="515" spans="1:17" x14ac:dyDescent="0.3">
      <c r="A515" s="16"/>
      <c r="B515" s="15"/>
      <c r="C515" s="15"/>
      <c r="D515" s="14"/>
      <c r="E515" s="13"/>
      <c r="F515" s="13"/>
      <c r="G515" s="13"/>
      <c r="H515" s="12"/>
      <c r="I515" s="11"/>
      <c r="J515" s="11"/>
      <c r="K515" s="11"/>
      <c r="L515" s="10"/>
      <c r="M515"/>
      <c r="N515"/>
      <c r="O515"/>
      <c r="P515"/>
      <c r="Q515"/>
    </row>
    <row r="516" spans="1:17" x14ac:dyDescent="0.3">
      <c r="A516" s="16"/>
      <c r="B516" s="15"/>
      <c r="C516" s="15"/>
      <c r="D516" s="14"/>
      <c r="E516" s="13"/>
      <c r="F516" s="13"/>
      <c r="G516" s="13"/>
      <c r="H516" s="12"/>
      <c r="I516" s="11"/>
      <c r="J516" s="11"/>
      <c r="K516" s="11"/>
      <c r="L516" s="10"/>
      <c r="M516"/>
      <c r="N516"/>
      <c r="O516"/>
      <c r="P516"/>
      <c r="Q516"/>
    </row>
  </sheetData>
  <autoFilter ref="A1:L85" xr:uid="{00000000-0009-0000-0000-000000000000}">
    <filterColumn colId="8">
      <filters>
        <filter val="ALEGATOS"/>
        <filter val="APELACION"/>
        <filter val="APELACIÓN"/>
        <filter val="AUDIENCIA DE PACTO DE CUMPLIMIENTO"/>
        <filter val="AUDIENCIA INICIAL REALIZADA"/>
        <filter val="AUDIENCIA INTERROGATORIO DE PARTE"/>
        <filter val="CONTESTADA"/>
        <filter val="PARA  FALLO"/>
        <filter val="PARA FALLO"/>
        <filter val="PARA FALLO SEGUNDA INS"/>
        <filter val="PARA SENTENCIA"/>
        <filter val="PENDIENTE CONTESTAR"/>
        <filter val="PRUEBA"/>
        <filter val="PRUEBAS"/>
        <filter val="SE CELEBRÓ AUDIENCIA INICIAL"/>
        <filter val="SENTENCIA"/>
      </filters>
    </filterColumn>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15E7E-C9D4-4070-B25C-1AB203B9DABC}">
  <dimension ref="A2:B9"/>
  <sheetViews>
    <sheetView workbookViewId="0">
      <selection activeCell="B11" sqref="B11"/>
    </sheetView>
  </sheetViews>
  <sheetFormatPr baseColWidth="10" defaultRowHeight="15" x14ac:dyDescent="0.25"/>
  <cols>
    <col min="1" max="1" width="35.7109375" bestFit="1" customWidth="1"/>
    <col min="2" max="2" width="11.42578125" style="79"/>
  </cols>
  <sheetData>
    <row r="2" spans="1:2" x14ac:dyDescent="0.25">
      <c r="A2" t="s">
        <v>332</v>
      </c>
      <c r="B2" s="79">
        <v>51</v>
      </c>
    </row>
    <row r="3" spans="1:2" x14ac:dyDescent="0.25">
      <c r="A3" t="s">
        <v>77</v>
      </c>
      <c r="B3" s="79">
        <v>3</v>
      </c>
    </row>
    <row r="4" spans="1:2" x14ac:dyDescent="0.25">
      <c r="A4" t="s">
        <v>111</v>
      </c>
      <c r="B4" s="79">
        <v>17</v>
      </c>
    </row>
    <row r="5" spans="1:2" x14ac:dyDescent="0.25">
      <c r="A5" t="s">
        <v>165</v>
      </c>
      <c r="B5" s="79">
        <v>1</v>
      </c>
    </row>
    <row r="6" spans="1:2" x14ac:dyDescent="0.25">
      <c r="A6" t="s">
        <v>10</v>
      </c>
      <c r="B6" s="79">
        <v>10</v>
      </c>
    </row>
    <row r="7" spans="1:2" x14ac:dyDescent="0.25">
      <c r="A7" t="s">
        <v>161</v>
      </c>
      <c r="B7" s="79">
        <v>1</v>
      </c>
    </row>
    <row r="8" spans="1:2" x14ac:dyDescent="0.25">
      <c r="A8" t="s">
        <v>331</v>
      </c>
      <c r="B8" s="79">
        <v>18</v>
      </c>
    </row>
    <row r="9" spans="1:2" x14ac:dyDescent="0.25">
      <c r="A9" t="s">
        <v>19</v>
      </c>
      <c r="B9" s="79">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INFORME</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De La Rosa</dc:creator>
  <cp:lastModifiedBy>Usuario</cp:lastModifiedBy>
  <dcterms:created xsi:type="dcterms:W3CDTF">2021-02-19T14:51:13Z</dcterms:created>
  <dcterms:modified xsi:type="dcterms:W3CDTF">2021-05-18T14:29:32Z</dcterms:modified>
</cp:coreProperties>
</file>