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D:\Desktop\SEGUIMIENTOS\2021\CUARTO SEGUIMIENTO\"/>
    </mc:Choice>
  </mc:AlternateContent>
  <xr:revisionPtr revIDLastSave="0" documentId="13_ncr:1_{154539FE-7A71-4002-8E6F-6A220667CA6C}" xr6:coauthVersionLast="47" xr6:coauthVersionMax="47" xr10:uidLastSave="{00000000-0000-0000-0000-000000000000}"/>
  <bookViews>
    <workbookView xWindow="-120" yWindow="-120" windowWidth="20730" windowHeight="11160" xr2:uid="{00000000-000D-0000-FFFF-FFFF00000000}"/>
  </bookViews>
  <sheets>
    <sheet name="DEG-021" sheetId="1" r:id="rId1"/>
  </sheets>
  <definedNames>
    <definedName name="_xlnm.Print_Area" localSheetId="0">'DEG-021'!$A$1:$J$84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2" i="1" l="1"/>
  <c r="H61" i="1"/>
  <c r="H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<sst xmlns="http://schemas.openxmlformats.org/spreadsheetml/2006/main" count="246" uniqueCount="213">
  <si>
    <t>1.1. NOMBRE DE LA DEPENDENCIA O ENTIDAD:</t>
  </si>
  <si>
    <t>1.2. ELABORADO POR:</t>
  </si>
  <si>
    <t>AGRIPINA POLO IGIRIO</t>
  </si>
  <si>
    <t>1.3. FECHA DE CORTE DE LA INFORMACIÓN:</t>
  </si>
  <si>
    <t>1.4. NOMBRE DE LA ACCIÓN</t>
  </si>
  <si>
    <t>1.5 FECHA DE INICIO</t>
  </si>
  <si>
    <t>1.7. META FÍSICA PROPUESTA</t>
  </si>
  <si>
    <t>1.8. % DE EJECUCIÓN</t>
  </si>
  <si>
    <t>1.9. LOGROS  DE EJECUCIÓN</t>
  </si>
  <si>
    <t>1.10 VALOR EJECUTADO</t>
  </si>
  <si>
    <t>1.11. OBSERVACIONES</t>
  </si>
  <si>
    <t>APOYO JURIDICO A TODAS LAS DEPENDENCIAS DEL ITA.</t>
  </si>
  <si>
    <t>REPRESENTACIÓN JUDICIAL DEL ITA EN TODOS LOS PROCESOS JUDICIALES.</t>
  </si>
  <si>
    <t>EJECUTAR EL PROCESO DE COBRO COACTIVO A MOROSOS.</t>
  </si>
  <si>
    <t>OPORTUNA RESPUESTA ACCIONES TUTELA Y REQUERIMIENTOS ENTES CONTROL</t>
  </si>
  <si>
    <t>OPORTUNA RESPUESTA A LOS DERECHOS DE PETICIÓN(PQRS) RELACIONADOS CON DERECHOS DE TRÁNSITO, COMPARENDO FÍSICO Y ELECTRÓNICO EN LO RELACIONADO CON EL COBRO COACTIVO.</t>
  </si>
  <si>
    <t>INFORME  SOBRE LAS SESIONES ADELANTADAS  EN EL COMITÉ DE CONCILIACIÓN DEL ITA.</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</si>
  <si>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</si>
  <si>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</si>
  <si>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</si>
  <si>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</si>
  <si>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</si>
  <si>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</si>
  <si>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</si>
  <si>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</si>
  <si>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</si>
  <si>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</si>
  <si>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</si>
  <si>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</si>
  <si>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</si>
  <si>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</si>
  <si>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</si>
  <si>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</si>
  <si>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</si>
  <si>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</si>
  <si>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</si>
  <si>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</si>
  <si>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</si>
  <si>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</si>
  <si>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</si>
  <si>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</si>
  <si>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</si>
  <si>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</si>
  <si>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</si>
  <si>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</si>
  <si>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</si>
  <si>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6 circulares internas (Asesoría y acompañamiento)</t>
  </si>
  <si>
    <t>Realizar un (1) Informe y presentarlo al CICCI</t>
  </si>
  <si>
    <t xml:space="preserve">
Realizar 2  Informes de evaluación y seguimiento</t>
  </si>
  <si>
    <t xml:space="preserve">Realiza (1) un informe anual Evaluación Anual del Sistema de Control Interno Contable </t>
  </si>
  <si>
    <t>Realizar (1) un informe anual Evaluación de la gestión por áreas y/o dependencias de la vigencia 2019- Ley 909 de 2014</t>
  </si>
  <si>
    <t>Realizar un (1) informe de Seguimiento  a  la  publicación  en la  web  al  31  de  enero  de  cada año de:
1. Plan de Compras
2.  Plan  Anticorrupción  (Riesgos, antitrámites, rendición de cuentas, mecanismos para mejorar la atención al ciudadano)</t>
  </si>
  <si>
    <t xml:space="preserve">Realizar (1) un informe de Seguimiento verificación Informe Ley de Cuotas </t>
  </si>
  <si>
    <t xml:space="preserve">Realizar (1) un  Informe  de  seguimiento al Diligenciamiento del Formulario de Declaración de Bienes y Rentas  por parte de los Funcionarios de la Entidad en la Página del SIGEP </t>
  </si>
  <si>
    <t xml:space="preserve">Realizar (1) un informe de Seguimiento al  del Comité de Conciliaciones </t>
  </si>
  <si>
    <t>Auditoria de gestión a los procesos</t>
  </si>
  <si>
    <t>Asesorar el 100% de  los asuntos jurídicos requeridos por las distintas  áreas administrativas de la entidad</t>
  </si>
  <si>
    <t xml:space="preserve">Llevar el registro y control del 100% de los informes que presentan los abogados contratados para llevar los procesos jurídicos de la entidad. </t>
  </si>
  <si>
    <t>Asegurar el efectivo cobro a favor del ITA del 100% de tasas de derecho de tránsito y comparendos físicos y electrónicos</t>
  </si>
  <si>
    <t>Recaudar el 100% de la información necesaria, para responder oportunamente las acciones de tutelas y requerimientos de entes de control.</t>
  </si>
  <si>
    <t>Garantizar la oportuna respuesta a las PQRS relacionadas con derechos de tránsito, comparendos físicos, y electrónicos.</t>
  </si>
  <si>
    <t>Proferir el fallo del proceso contravencional dentro de (1) año  establecidos dentro de la Ley 1843 del  14 de julio de 2017 y Reportar la información del 100% de los fallos sancionatorios/exonerados al SIMIT y Software Contravencional.</t>
  </si>
  <si>
    <t xml:space="preserve">solicitar los rangos al runt para la entrega del 100% de las comparenderas a los diferentes agentes de transito </t>
  </si>
  <si>
    <t>Implementación del SGD en un 100%</t>
  </si>
  <si>
    <t>Ejecución del Plan de Trabajo del año 2020 en Seguridad y Salud en el Trabajo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</si>
  <si>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</si>
  <si>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</si>
  <si>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</si>
  <si>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</si>
  <si>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</si>
  <si>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</si>
  <si>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Presentación oportuna de 4 informes financieros durante la vigencia 2020 con una periodicidad trimestral.</t>
  </si>
  <si>
    <t>Brindar la seguridad de acceso de los sistemas de información del ITA en un 90%</t>
  </si>
  <si>
    <t>lograr la cobertura de  un  80% de los requerimientos tecnológicos en la institución</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</si>
  <si>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</si>
  <si>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</si>
  <si>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</si>
  <si>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</si>
  <si>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</si>
  <si>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</si>
  <si>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</si>
  <si>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</si>
  <si>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</si>
  <si>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</si>
  <si>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</si>
  <si>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</si>
  <si>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</si>
  <si>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</si>
  <si>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CEPACA, en lo relacionado con la solución a peticiones recibidas en la Sede de Sabanagrande.</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</si>
  <si>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</si>
  <si>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</si>
  <si>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LIDERAZGO ESTRATÉGICO</t>
  </si>
  <si>
    <t>ENFOQUE HACIA LA PREVENCION</t>
  </si>
  <si>
    <t xml:space="preserve"> EVALUACIÓN DE LA GESTION DEL RIESGO </t>
  </si>
  <si>
    <t>RELACIÓN CON ENTES EXTERNOS DE CONTROL</t>
  </si>
  <si>
    <t>1.6. FECHA DE TERMINACIÓN</t>
  </si>
  <si>
    <t xml:space="preserve">REPORTE DE COMPARENDOS FÍSICOS Y ACUERDOS DE PAGOS </t>
  </si>
  <si>
    <t>REPORTE DE RECAUDOS MENSUALES.</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</si>
  <si>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</si>
  <si>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</si>
  <si>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</si>
  <si>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</si>
  <si>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SEGUIMIENTO AL CARGUE DE LA INFORMACIÓN POR COMPARENDOS FÍSICOS AL SIMIT.</t>
  </si>
  <si>
    <t xml:space="preserve">RECEPCIÓN DE EXPEDIENTES DE EMBRIAGUEZ </t>
  </si>
  <si>
    <t>PLAN DE MANTENIMIENTO PARA LA VIGENCIA 2021</t>
  </si>
  <si>
    <t>SEGUIMIENTO A LA EJECUCION DEL PLAN DE NECESIDADES DE INSUMOS</t>
  </si>
  <si>
    <t xml:space="preserve">Realizar Tres (3) Informes al año y enviarlos a los líderes de proceso y al Director General </t>
  </si>
  <si>
    <t xml:space="preserve">
Realizar Tres (3) actividades (correos electrónicos o folletos informativos o boletines) de Fomento de la Cultura de autocontrol </t>
  </si>
  <si>
    <r>
      <rPr>
        <sz val="8"/>
        <color indexed="8"/>
        <rFont val="Calibri"/>
        <family val="2"/>
      </rPr>
      <t xml:space="preserve">Asistir </t>
    </r>
    <r>
      <rPr>
        <sz val="8"/>
        <color indexed="10"/>
        <rFont val="Calibri"/>
        <family val="2"/>
      </rPr>
      <t xml:space="preserve"> </t>
    </r>
    <r>
      <rPr>
        <sz val="8"/>
        <rFont val="Calibri"/>
        <family val="2"/>
      </rPr>
      <t>(1) sesión de comité al año y reuniones que sea requerido el Jefe de Control Interno.</t>
    </r>
  </si>
  <si>
    <t>Realizar Un (1) Informe de seguimiento al Plan de Mejoramiento con el organismo de control (Cuenta Anual)</t>
  </si>
  <si>
    <t xml:space="preserve">Realizar 3 Seguimiento al Plan Anticorrupción y de Atención al Ciudadano </t>
  </si>
  <si>
    <t xml:space="preserve">Realizar (1) Informe de seguimiento a derechos de autor 
</t>
  </si>
  <si>
    <t>Realizar (4)  Informes de seguimiento a la austeridad en el gasto público,.</t>
  </si>
  <si>
    <t>Realizar (2) informes Pormenorizado del Estado de Control Interno, publicados en la Página Web del Instituto, y enviado al Director General del Instituto</t>
  </si>
  <si>
    <t>Realizar (2) Informes de Atención al Ciudadano sobre las quejas, sugerencias y reclamos, publicados en la página web del Instituto y enviados a la Directora General</t>
  </si>
  <si>
    <t>Realizar (1)  informe de la Evaluación del Sistema de Control Interno</t>
  </si>
  <si>
    <t>Informe sobre posibles actos de corrupción a la secretaria de Transparencia Decreto 338 de 2019 (En caso de evidenciarse)</t>
  </si>
  <si>
    <t>Realizar un Informe semestral.</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</si>
  <si>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</si>
  <si>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Reportar diariamente en un 100%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</si>
  <si>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Organizar en un 100% de manera eficiente los comparendos y expedientes del proceso contravencional de este Organismo de Tránsito.</t>
  </si>
  <si>
    <t xml:space="preserve">Enviar en un 100%  los recaudos generados por multas de comparendos físicos al Simit. </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</si>
  <si>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</si>
  <si>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en un 100% la documentacion suminstrada por los usuarios, revisar que cumplan con los requisitos para subsanar la inmovilizacion y realizar las ordenes de salida a traves del software quipux.</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</si>
  <si>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</si>
  <si>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Controlar en un 100% toda la información que se reporta diariamente al Simit por el ITA.</t>
  </si>
  <si>
    <t xml:space="preserve">Recibir los comparendos que entrega la policia nacional e  ingresarlos  en un 100% en las carpetas debidamente foliados </t>
  </si>
  <si>
    <t>Actualizar el plan de mantenimiento de la entIdad  aplicable a la vigencia 2021.</t>
  </si>
  <si>
    <t>Suplir las necesidades de papeleria y demás insumos de cada una de las dependencias en un 80%</t>
  </si>
  <si>
    <t>Ejecucion de los recaudos proyectados en el presupueso para la vigencia 2021</t>
  </si>
  <si>
    <t>EVALUACIÓN Y SEGUIMIENTO- INFORMES DE LEY E INSTITUCIONALES-AUDITORIAS A LA GESTION</t>
  </si>
  <si>
    <t>Se cumplió en un 100% con la EDL del período 2020-2021 y se dio inicio a la concertación de compromisos del período 2021-2022. Se realizó jornada de socialización de la normatividad respectiva</t>
  </si>
  <si>
    <t>N/A</t>
  </si>
  <si>
    <t xml:space="preserve">Se realizo la concertacion de metas para la vigencia 2021 con los jefes de area, las cuales quedaron plasmadas en el formato de Plan de Accion de la Gestion Administrativa y se realiza seguimento trimestralmente. </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</si>
  <si>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</si>
  <si>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</si>
  <si>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</si>
  <si>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</si>
  <si>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</si>
  <si>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</si>
  <si>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NA</t>
  </si>
  <si>
    <t>Dentro del periodo comprendido, no se han tenido comparendos en estado caducado, a la fecha aún se encuentran dentro del tèrmino legal para generar la resolucion saniconatoria, sin embargo la gran mayoria ya tiene resolución sancion día 31.</t>
  </si>
  <si>
    <t>Este archivo se encuentra organizado, cronologicamente y los expedientes de embriagues en su respectivo folder foliado, así mismo se lleva el control en la base de datos excel de los expedientes entregados por la Policia Nacional.</t>
  </si>
  <si>
    <t xml:space="preserve">El procedimiento Contravencional se ajusta conforme a lo establecido en los terminos legales, garantizando así el debido proceso de los posibles infractores de las normas de Tránsito. Cumpliendo con lo establecido enla ley 1843/2017 y la ley 769/2002 y demás normas. </t>
  </si>
  <si>
    <t xml:space="preserve">El reporte de cargue de información de comparendos, resolucion, y recaudo, se realiza a diario por token simit y es generado al Simit, y se revisa si la información fue cargada correctamente o si existen errores en la carga , las cuales se  envia los ingenieros para la correcion en los planos.  </t>
  </si>
  <si>
    <t xml:space="preserve">Los comparendos por embriaguez, entregados por la Policia Nacional, son foliados y llevados en expedientes, para su posterior envío a los inspectores de transito, para que inicien todo el proceso contravencional.  </t>
  </si>
  <si>
    <t>De acuerdo a la ejecucion que se lleva hasta el momento dentro de los procesos adelantados en la oficina de contratacion del Instituto de Transito del Atlantico estos se encuentran dentro de  los lineamientos legales establecidos</t>
  </si>
  <si>
    <t>La publicacion del Plan Anual de Adquisiciones se realizo a traves de la Pagina Web del Instituto y la pagina del SECOP el 31 de Enero del 2021</t>
  </si>
  <si>
    <t xml:space="preserve">Se tiene organizado el archivo fisico de los contratos sucritos en el instituto y actualizada a la fecha la base de datos de contratacion.  En la Plantaforma SIA OBSERVA y SECOP se encuentra la informacion contractual. </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</si>
  <si>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adquira las licencias legales para el funcionamiento de sus equipos. </t>
  </si>
  <si>
    <t>Se mantiene la información documental de los registros que hacen parte de los procesos contractuales acorde a los parámetros establecidos en el Modelo Integrado de Planeacion y Gestion. Teniendo en cuenta la modalidad de contratacion se diligencia el Check list y se soporta con la documentacion correspondiente en cada carpeta.</t>
  </si>
  <si>
    <t>Se realizó Informe de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economicos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t>
  </si>
  <si>
    <t xml:space="preserve">La encuesta FURAG, fue diligenciada en el aplicativo de la función Pública, el 25 de marzo del 2021 se recibieron los resultados en el mes de Junio, se obtuvo un porcentaje de cumplimiento del 65%, al respecto a función pública sugirió una serie de revisiones y recomendaciones, las cuales ya fueron informadas a la oficina de Planeación para que se realice lo requerido.  </t>
  </si>
  <si>
    <t>Se verificó la publicación del plan anticorrupción y de atencion al ciudadano, del plan de compras y del presupuesto de la entidad, todos en la página web del ITA, el 30 de enero de la presente vigencia.</t>
  </si>
  <si>
    <t>Este seguimiento se realizó en el mes de Agosto de 2021.</t>
  </si>
  <si>
    <t xml:space="preserve"> Se realizo orden de compra  74726 mediante la tienda virtual del estado colombiano para la adquisicion de toner lexmark, para garantizar el servicio en las sedes de la entidad , en el primer trimestrer se contrato el suministro de elementos bioseguridad IMC 009-2021, Elementos de papeleria y utiles de oficina IMC 010-2021, Suministro de toner Lexmark IMC 004-2021, Elementos de aseo y cafeteria IMC 012-2021. se realizo seguimiento al consumo de estos elementos.</t>
  </si>
  <si>
    <t>Se realizo el aumento de capacidad del ancho de banda de 15 megas a 30 Megas en el contrato con el proveedor de Movistar del cual se había establecido en el año 2019 y el cual se obtuvo un descuento por realizar una suscripción por 2 años en las sedes de Barranquilla y Sabanagrande se realizo también la adquisición de un lote de direccionamiento IPv6 para las sedes de Sabanagrande y Barranquilla. Se realizo la contratación de un ingeniero de sistemas para el soporte en la sede de Sabanagrande por un periodo de 6 meses, se realizo la renovación de 90 licencias del antivirus Kaspersky Cloud Security Select por el periodo de 1 año de suscripción de licencia, se realizo la adquisición de un canal de internet secundario para utilizarlo de Backup con la empresa Colombus Networks con el fin de evitar riesgos en perdida del servicio a través de este medio. Se realizo la renovación del licenciamiento de 2 fortigate 100E, 2 FortiAP 221C y la adquisición de 2 FortiAP nuevos para la Sede Administrativa en Barranquilla y la Sede de Sabanagrande. se realizo la renovacion por un periodo de 3 meses mas de un ingeniero para el soporte en la sede de sabanagrande.</t>
  </si>
  <si>
    <t xml:space="preserve">A la fecha no se ha podido generar este reporte del nuevo sistema contravencional, debido que existen unos errores en la districucción, estamos pendientes en la entrega del recaudo. </t>
  </si>
  <si>
    <t xml:space="preserve">Se dio cumplimiento al plan de trabajo establecido con los jefes de area y se diseño la matriz de riesgo de gestion y corrupcion del instituto teniendo en cuenta la guia de administracion de riesgo version 5 establecida por la funcion publica. Esta se socializo ante el comité institucional de coordinacion de control interno y el comite institucional de gestion y desempeño, y se publico en la pagina web de la entidad. </t>
  </si>
  <si>
    <t>Mensualmente el profesional Universitario encargado de distribuir la correspondencia en la sede operativa entrega un informe al líder de programas, con las estadísticas de entrada y salida de la correspondencia asignada a cada funcionario y detallando las observaciones correspondientes.</t>
  </si>
  <si>
    <t>Los tramites de RNA, RNC, RNRYSR, RNMA, se realizan de acuerdo a los lineamientos establecidos por el Ministerio de Transporte, Resolución 12379 de 2012 y sus modificaciones, Ley 594 de 2000.</t>
  </si>
  <si>
    <t>Dentro de la concertación de los objetivos laborales, se implementó llevar una Bitácora con la normatividad que se aplica en las respuestas de la PQRS y con el objetivo que todos los funcionarios se mantengan actualizados.</t>
  </si>
  <si>
    <t>El técnico Operativo encargado de responder las PQRS de las solicitudes en el aplicativo RUNT las realiza de acuerdo a los tiempos estipulados por este, presenta informe mensual de las entradas y salida al líder de programa.</t>
  </si>
  <si>
    <t>Mensualmente el técnico operativo encargado de las especies venales presenta informe de consumo de especies venales y se analiza de acuerdo a la ejecución de las matrículas y de sustratos de licencias de Conducción y de Tránsito, manteniendo así el Justo a tiempo,  ademas sesolicita la elaboración de las  respectivas especies venales con los contratistas. Este informe es presentado al Coordinador de la sede de Sabanagrande.</t>
  </si>
  <si>
    <t>Se realiza capacitación a los funcionarios que laboran en la sede operativa, sobre lo relacionado con el buen funcionamiento del aplicativo ORFEO.</t>
  </si>
  <si>
    <t>Se ha puesto en conocimiento  a  los funcionarios de las siguientes circulares: 
1) Reciclaje de basuras nuevo código de colores (7 enero 2021). 
2)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 (18 marzo de 2021).
3) Circular Externa 001-2021 Colombia Compra Eficiente “Obligatoriedad en el uso del Secop II vigencia 2021 (15 de marzo de 2021).  
4) Obligación y responsabilidad de los servidores públicos de dar trámite a las PQRS en el ITA" (19 de mayo de 2021).
5) Mecanismo de atención al ciudadano, Ley 1712 de 2014 (24 de junio de 2021).  
6) Decreto Ley 403 de 2020, Por el cual se dictan normas para la correcta implementación del Acto Legislativo 04 de 2019 y el fortalecimiento del control fiscal (1 de julio de 2021).
7) Lineamientos proceso electoral (6 de septiembre de 2021).
8) Circular No 018 del 22 de Septiembre del 2021 de la Procuraduría General de la Nación (10 de noviembre de 2021).
9) Lineamientos para la contratación de prestación de servicios (10 de noviembre de 2021).
10) Lineamientos para la elaboración del informe de gestión anual (17 de noviembre de 2021).</t>
  </si>
  <si>
    <t>Teniendo en cuenta la información suministrada por la Oficina Asesora de Planeación, se realizó seguimiento con corte a 31 de marzo, 30 de junio del 2021, 30 de septiembre de 2021 y un informe final proyectado a 30 de Diciembre de 2021 una vez se consolide la información.</t>
  </si>
  <si>
    <t>Este informe se proyectó con corte diciembre del 2021.</t>
  </si>
  <si>
    <t>Esta actividad se viene realizando de acuerdo al cronograma para la vigencia 2021 (Se han enviado cuatro correos electronicos fomentando la cultura de autocontrol: 11 mayo, 29 junio, 14 julio, 12 octubre)</t>
  </si>
  <si>
    <t xml:space="preserve">La Oficina de Control Interno asistió a los comités de gestión y desempeño, al comité de conciliación y ejerció la secretaria del comité de control interno, a los  comités de dirección y al comité de Sostenibilidad contable, como evidencia de ello, se encuentran las actas del comité de Gestión y desempeño  que reposan en la oficina de Planeación, Jurídica y las custodiadas por la contadora de la entidad como secretaria del comité de sostenibilidad contable. </t>
  </si>
  <si>
    <t xml:space="preserve">Este informe se realiza semestral,  a corte de Junio 30 se evidenció el ajuste de la política de gestión del Riesgo  y de las matrices de riesgos, trabajadas con cada líder de proceso, con la asesoría de la oficina de planeación. Además la oficina de Control Interno, ha realizado seguimiento a la gestión del riesgo mediante el ejercicio de las auditorías internas a la gestión (19 octubre, 24 noviembre). </t>
  </si>
  <si>
    <t xml:space="preserve">La Información rendida bajo la modalidad cuenta anual, a la contraloría departamental, se realizó en el mes de marzo del presente año, en cuanto a la presentación de esta información la vigencia pasada, no dio lugar a plan de mejoramiento. Contrario a la auditorias realizadas por este ente de control a la razonabilidad de los estados financieros de las vigencias 2018, 2017 y 2016, existía un proceso abierto de seguimientos a las acciones de mejoras producto de estas auditorías, las cuales ya fueron enviados y aceptados por la contraloría departamental.  </t>
  </si>
  <si>
    <t>Se realizó el primer seguimiento al plan anticorrupción y de atención al ciudadano el cual fue publicado los primeros 5 días del mes de mayo. Se realizó una serie de recomendaciones. El segundo seguimiento se realizó en el mes de septiembre, y el tercer seguimiento proyectado mes de diciembre del 2021.</t>
  </si>
  <si>
    <t>En Enero de realizó el informe de austeridad al gasto, con corte a diciembre 30 del 2020, porque se debe contar con la informacion posterior a los cierres contables y presupuestales, para verificar los gastos trimestrales por conceptos generales, contratación, personales, entre otras. El segundo reporte correspondió al corte de marzo 30 y se presentó en el mes de abril. el tercer reporte correpondió al corte de junio 30 y se presentó en el mes de julio. el cuarto reporte correponde al corte de septiembre y se presentó en el mes de octubre.</t>
  </si>
  <si>
    <t xml:space="preserve">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En el informe con corte a Diciembre del 2020, esta evaluación arrojó un resultado de cumplimiento del 32%, lo cual arroja la necesidad de elaboración de un plan de mejoramiento priorizando las actividades más críticas, es decir las que se encuentran con un porcentaje de cero cumplimiento. El segundo seguimiento es con corte a Junio 30 y se publicó en el mes de Julio  </t>
  </si>
  <si>
    <t>Se realizó seguimiento al plan de mejora producto de la auditoria del seguimiento con corte a 30 de diciembre de la vigencia 2020. 
Se le ha realizado seguimiento en el mes de enero y febrero, se realizaron verificaciones al comportamiento de las solicitudes del mes de abril, mayo y junio, este informe fue enviado a la dirección, subdirección administrativa y financiera y publicada en la página web.</t>
  </si>
  <si>
    <t>Se realizó evaluación a la gestión por dependencia, en el formato sugerido por el consejo asesor del gobierno nacional, como producto de esta evalaución surgieron una serie de recomendaciones como lo son el diligenciamiento de indicadores, justificación de metas,e informes de gestión por áreas. Estas evaluaciones fueron enviadas a la direccion, lideres de proceso y publicadas en la pagina web del ITA.</t>
  </si>
  <si>
    <t>En el mes de Septiembre se realizó Reporte a la Ley de Cuotas, Ley 581 del 2000.  por medio de la plataforma de la  Función Pública. Como resultado de este informe, la entidad cumplió con el porcentaje de mujeres vinculadas a la planta de personal del ITA en el nivel directivo.</t>
  </si>
  <si>
    <t>Se realizó informe de consolidación de las decisiones tomadas en las reuniones del comité de conciliaciones del ITA.</t>
  </si>
  <si>
    <t>No se han detectados hechos suceptibles a actos de corrupción.</t>
  </si>
  <si>
    <t>Se adelantó auditoria a la contratación del segundo semestre de la vigencia 2020, auditoría al proceso de contratación I semestre de 2021, a los  trámites del ITA, al  control interno contable, de seguimiento a la caja menor, auditoría al proceso de Reeducación al Conductor, auditoria al proceso de contravenciones.</t>
  </si>
  <si>
    <t>Se cumplió el 100% de la meta propuesta para el 2021.</t>
  </si>
  <si>
    <t>Los informes del Comité de conciliación se presentaron trimestralmente, lo que significa que la Oficina Jurídica cumplió el 100% de la meta.</t>
  </si>
  <si>
    <t>Se realizo la renovación del Certificado digital de la Directora para los tramites que se realizan en el Transito de Sabanagrande. Se realizo la compra del certificado digital de la funcionaria OLGA GOMEZ MORALES para la realización de tramites en la sede de Sabanagrande. Se realizo la renovación de 108 cuentas de correo con el proveedor de Google Workspace. se realizo la renovación del dominio transitodelatlantico.gov.co y la compra de un certificado digital para el portal web del instituto, se realizo el contrato para el servicio de todos los mantenimientos preventivos y correctivos de los equipos de la institución, se realizo la renovación tecnológica de 14 computadores a través de la tienda virtual del estado colombiano para el área de atención al cliente y la oficina de sistemas del Instituto, se realizo la compra de 2 monitores para el área de atención al cliente y 2 soportes de TV para los mismos., se realizo la compra de 5 dispositivos biometricos que estan conformados por (camara web, huellero y pad de firma) y se realizo la adquisicion de un certificado digital para realizar inscripciones de personas en el RUNT, se realizo la compra de un certificado digital para el envio de la informacion al CETIL para la funcionaria Martha Tapia Henriquez y se realizo un adicional al contrato de los Mantenimientos preventivos y correctivos para la adquisicion de un kit de mantenimiento y una unidad de imagen para la Lexmark MX721.</t>
  </si>
  <si>
    <t xml:space="preserve">En el segundo semestre se adjudicó la licitación publica LP-006-2021, con el objeto de “SERVICIO DE ALISTAMIENTO, DIGITALIZACIÓN, INDEXACIÓN E INVENTARIO DEL ARCHIVO DE LOS EXPEDIENTES DEL PARQUE AUTOMOTOR – FASE 1 DEL TRANSITO DEL ATLÁNTICO, ASÍ COMO DISPONER DE UNA HERRAMIENTA DE VISUALIZACIÓN DE LOS DOCUMENTOS PREVIAMENTE DIGITALIZADOS”. El cual según las especificaciones técnicas se ha implementó un nuevo programa de digitalización llamado IdocConnet en el que es posible visualizar hasta la fecha 40.200 expedientes nuevos, siendo aproximadamente 500 mil imágenes digitalizadas, estos expedientes nuevos se encuentran debidamente organizados, inventariados y archivados.
Así mismo se digitalizarán las inserciones de los tramites para al finalizar la vigencia se digitalicen   1 millon doscientos mil imágenes.
Este aplicativo de visualización de las imágenes digitalizadas realizara las siguientes funciones:
 Gestionar, actualizar, administrar y consultar los expedientes del parque automotor en una base de datos centralizada
 Creación de los expedientes para cada una de las placas, en los cuales, se pueden crear y gestionar los diferentes tramites y sus respectivos documentos digitalizados
 Contar con las funcionalidades de visualización de los archivos cargados.
 Exportación del listado de tramites
 Funcionalidades de administración de usuarios y roles 
 Módulo de reportes
</t>
  </si>
  <si>
    <t>El plan de bienestar se viene desarrollando acorde a la programación, y lleva un 100% ejecutado: ejecutando en este ultimo trimestre las actividades de cierre de año, incenivo a los funcionarios de carrera, estimulo ala excelencia a los hijos de los servidores, bonos, actividades de navidad dirigida a los hijos de los servidores</t>
  </si>
  <si>
    <t>El programa de capacitación se ha ejecutado en un 100%, desarrollándose en total 26 eventos. En el total de año,  se organizaron capacitaciones (inducción gestión documental, capacitación del proceso contravencional, capacitación procesos juridicos)</t>
  </si>
  <si>
    <t>E. el instituto culmino con la elaboracion del estudio tecnico del proceso de reorganizacion administrativa que adelantara la entidad, se proyectaron el manual de funciones, la nueva estructura organica, el proyecto del acuerdo para aprobacion de la junta.</t>
  </si>
  <si>
    <t>la subdireccion administrativa y financiera canaliza los egresos una vez realizado el pago, con el fin de enviarlos a la carpeta unica en la oficina de contratacion, según el procedimiento implementado para esta vigencia, desde la cuenta de corbro o factura radicada hasta el comprobante de egreso una vez ha sifdo cancelada la obligacion. Asi mismo con la obligatoriedad de la implementacion en el proceso contractual del sistema de electronica para la contratacion publica SECOP II, la cual  es una plataforma transaccional en la cual las Entidades Estatales pueden hacer todo el Proceso de Contratación en línea a partir del 1 de julio de de 2021, las cuentas de cobro son aprobadas por el supervisor.</t>
  </si>
  <si>
    <t xml:space="preserve">Según el calendario tributario y  entes de control en el ultimo trimestre se rinden los siguientes informes : declaracion de retencion de las estampillas departamentales, declaracion de retencion industria y comercio, declaracion retefuente y reteiva,  contribucion especial de seguridad y convivencia ciudadana , informacion contable publica el 31 de octubre, informe presupuestal CUIPO, informe estampilla departamental, en diciembre el boletin de deudores moroso.                                                                                                                                                                                                  </t>
  </si>
  <si>
    <t>Al mes de octubre se recaudaron $32.409 millones aproximadamente, los cuales representan una ejecución del 86%, por lo que se espera que se cumplan las metas de recaudo para el cierre de la vigencia fiscal 2021, con ingresos aproximado de treinta y ocho mil millones de pesos, superando lo presupuestado inicialmente.</t>
  </si>
  <si>
    <t>Se realizó el  cuarto y ultimo informe de la gestion financiera para la vigencia 2021, donde se detalló el comportamiento mensual de  cada rubro de ingresos y la ejecucion de los gastos.</t>
  </si>
  <si>
    <t>Al culminar la identificación de los peligros para los procesos estratégicos, misionales, apoyo, evaluación y control, se llevó a cabo la creación de la “FOR-ITA-12 MATRIZ DE IDENTIFICACIÓN DE PELIGROS, EVALUACIÓN Y VALORACIÓN DE RIESGOS”, para cada uno de los procesos , en la cual se trasladan las actividades, tareas y peligros ya identificados el en formato anterior. Se llevó a cabo ajustes en la matriz de IPVR en la casilla “MEDIDAS DE INTERVENCIÓN”, en donde se definió hacer intervención teniendo como prelación: Controles administrativos, señalización, advertencia, y Equipos/ Elementos de protección personal. Se trabajó en los informes de gestión para presentar al ITA, del mes de junio de 2021. Se llevó a cabo el diseño de los siguientes documentos: 1. DOC-ITA-09 CRONOGRAMA DE CAPACITACIÓN Y FORMACIÓN EN SST. 2. FOR-ITA-02 FORMATO IDENTIFICACION DE NECESIDADES DE CAPACITACION EN SST.3. FOR-ITA-07 FORMATO DE EVALUACIÓN DE CAPACITACIONES EN SST. 4. FOR-ITA-12 FORMATO DE REGISTRO DE ASISTENCIA A CAPACITACIÓN Y FORMACIÓN EN SST.5. PRG-ITA-02 PROGRAMA DE CAPACITACIÓN Y FORMACIÓN EN SST.Estos se controlaron en la Matriz de Control documental. Se llevó a cabo estructuración del CRONOGRAMA DE CAPACITACIÓN Y FORMACIÓN EN SST, en dónde se garantizó que las actividades que se habían establecido en la Matriz de IPVR a modo capacitación, se encontraran en el documento . Se recibió la visita de la PPR de la ARL POSITIVA, se discutió el Plan de Trabajo Anual ARL y el restante de las actividades que se pretender agregar al mismo.  Se cerró el “REPORTE PLANES DE MEJORA A LA ARL”; el cual en conversación con la ARL el 09/07/2021 se definió el paso a seguir para la culminación del proceso. Se hace publicación y socialización de las políticas de Seguridad y Salud en el Trabajo, prevención de consumo de alcohol, drogas y tabaco, y la política de prevención de acoso laboral en la sede Sabanagrande. Se llevó a cabo realización de Resolución (parcial):“POR LA CUAL SE CONVOCA Y SE FIJA EL PROCEDIMIENTO DE ELECCIÓN DE LOS REPRESENTANTES DE LOS EMPLEADOS ANTE EL COMITÉ DE CONVIVENCIA LABORAL - COCOLA DEL INSTITUTO DE TRANSITO DEL ATLANTICO PERIODO 2021 – 2023”. Se llevó a cabo el diseño PROCEDIMIENTO DE ACCIONES PREVENTIVAS, CORRECTIVAS Y DE MEJORA - ITA: 1. PRC-ITA-06 PROCEDIMIENTO DE ACCIONES PREVENTIVAS CORRECTIVAS Y DE MEJORA. (parcial).2 FOR-ITA-16 ANALISIS DE CAUSAS DE ACCIONES PREVENTIVAS, CORRECTIVAS Y DE MEJORA.
3. DOC-ITA-10 MATRIZ DE SEGUIMIENTO DE ACCIONES PREVENTIVAS, CORRECTIVAS Y DE MEJORA
Se hizo modificación de las fechas para que la convocatoria de los funcionarios que deseen pertenecer al Comité de Convivencia Laboral del ITA, se inicie desde el lunes 26 de julio de 2021. Se recibió visita del contratista “La vianda”, en cumplimiento con “INSPECCIONES A REALIZAR MENSUAL - CONTRATISTA LA VIANDA”.  Se llevó a cabo el desarrollo de la divulgación de: COMPILACIÓN DE CAPACITACIONES EN SST PARA MEJORAR COBERTURA – ITA. EMERGENCIAS
Con relación a lo establecido en la Resolución 2346 del 11 de julio de 2007 "por la cual se regula la práctica de evaluaciones médicas ocupacionales...", en el artículo 5 literal A "...Evaluaciones médicas periódicas programadas, se realizan con el fin de monitorear la exposición a factores de riesgo e identificar en forma precoz, posibles alteraciones temporales, permanentes o agravadas del estado de salud del trabajador, ocasionadas por la labor o por la exposición al medio ambiente de trabajo...", el Instituto de Tránsito del Atlántico - ITA ha diseñado la programación para el desarrollo de los exámenes médicos ocupacionales que le corresponde a cada uno de los funcionarios y los cuales tienen estricta relación con los factores de Riesgo a los cuales están expuestos
 ELECCIÓN DE REPRESENTANTES DE LOS TRABAJADORES ANTE EL COMITÉ DE CONVIVENCIA LABORAL - COCOLA(ITA) VIGENCIA 2019-2021 – CONVOCATORIA- El ocho (8) de agosto de 2019, se eligió a los representantes principales y suplentes de los trabajadores al Comité de Convivencia Laboral - COCOLA del Instituto de Tránsito del Atlántico - ITA para el periodo 2019 - 2021, cabe resaltar lo establecido en la Resolución 652 del 30 de abril de 2012 en su artículo 5: "...El periodo de los miembros del Comité  de Convivencia será de dos (2) años, a partir de la conformación del mismo, que se contarán desde la fecha de la comunicación de la elección y/o designación."; en desarrollo de la normatividad legal vigente que regula la conformación del Comité de Convivencia Laboral, el Instituto de Tránsito del Atlántico - ITA mediante la Resolución 367 del 28 de julio de 2021 da inicio al proceso de elección de los representantes de los empleados ante el Comité de Convivencia Laboral COCOLA para la vigencia 2021 – 2023
Se divulgó ELECCIÓN DE REPRESENTANTES DE LOS TRABAJADORES ANTE EL COMITÉ DE CONVIVENCIA LABORAL - COCOLA(ITA) VIGENCIA 2019-2021 – CONVOCATORIA.
Se hizo SOLICITUD DE INFORMACIÓN PERSONAL VACUNADO 2021 (CONTRATISTAS) - ITA.
Se hizo envío de correo: SOLICITUD DE INFORMACIÓN PERSONAL VACUNADO 2021 (CONTRATISTAS) - ITA (2). 
Se hizo actualización de personal vacunado, tanto de servidores de planta y personal de apoyo a la gestión.
Se llevó a cabo el diseño del formato de Inscripción de los funcionarios COCOLA – Elecciones, y se visitó a cada una de las áreas, haciendo la solicitud para que el personal se inscribiera como candidato.
Se diseña matriz de presupuesto del SG-SST para alimentar por parte del área.
Se hizo visita en la Sede Operativa Sabana Grande para liderar la votación al Comité de Convivencia Laboral del ITA;
Se trabajó en diseño del DOC-ITA-13 MATRIZ DE OBJETIVOS, METAS E INDICADORES DEL SG-SST.
Se llevó a cabo reunión con la IPS, que está ejecutando los exámenes médicos ocupacionales periódicos, se le hizo solicitud de los funcionarios que habían sido atendidos hasta la fecha del 20/08/2021. Se alimentaron las matrices de programación de exámenes para evidenciar el personal que ha acudido a ejecutar sus respectivos exámenes y se reprogramaron con base a los siguientes correos.
Se llevó a cabo construcción de los documentos que permiten la implementación del PROGRAMA DE MEDICINA PREVENTIVA (Culminado).
Se llevó a cabo reunión con la Profesional de Prevención en Riesgos, asignada por la ARL POSITIVA, en esta se precisaron temas relacionado con la aplicación de la encuesta de desórdenes musculo esqueléticos, aquí se definieron fechas del 07/09/2021 y 09/09/2021 para realizar los Análisis de Puesto de Trabajo APT, adicional se recibió información de las capacitaciones que se han dado aval para ejecución en el tema reinversión.
Se llevó a cabo reunión con la Profesional de Prevención en Riesgos, asignada por la ARL POSITIVA, en esta se precisaron temas relacionado con la aplicación de la encuesta de desórdenes musculo esqueléticos, aquí se definieron fechas del 07/09/2021 y 09/09/2021 para realizar los Análisis de Puesto de Trabajo APT, adicional se recibió información de las capacitaciones que se han dado aval para ejecución en el tema reinversión.
Se hace programación de:
PROGRAMACIÓN OFICIAL PARA EJECUCIÓN DE EXÁMENES MÉDICOS OCUPACIONALES PERIÓDICOS (SERVIDORES DE PLANTA) - ITA.
Se diseñó el formato “CONVOCATORÍA PARA LA INSCRIPCIÓN DE CANDIDATOS PARA REPRESENTAR EN EL COPASST - ITA (2)” para llevar a cabo la elección de los representantes principales y suplentes de los funcionarios ante el Comité Paritario de Seguridad y Salud en el Trabajo – COPASST (Parcial).
Acompañamiento de la ARL por medio de Fisioterapeuta especialistas en SST, la cual realizó recomendaciones en los puestos de trabajo y de higiene postural, esto se llevó a cabo con el personal el cual después de la encuesta de desórdenes musculoesqueléticos, mostró más vulnerabilidad; SEDE OPERATIVA SABANAGRANDE Y SEDE ADMINISTRATIVA BARRANQUILLA.
PROGRAMACIÓN OFICIAL PARA EJECUCIÓN DE EXÁMENES MÉDICOS OCUPACIONALES PERIÓDICOS (PERSONAL DE APOYO A LA GESTIÓN) – ITA.
Se avanzó en el diseño de:  DOC-ITA-14 MATRIZ DE SEGUIMIENTO A RECOMENDACIONES MÉDICAS OCUPACIONALES; FOR-ITA-18 ACTA DE NOTIFICACIÓN DE RECOMENDACIONES MÉDICAS.
Se socializó: ELECCIÓN DE REPRESENTANTES DE LOS TRABAJADORES ANTE EL COMITÉ PARITARIO DE SEGURIDAD Y SALUD EN EL TRABAJO - COPASST (ITA) VIGENCIA 2021-2023 – CONVOCATORIA.
Se llevó a cabo compilación de los resultados de aptitud médica enviada por parta de la IPS, la cual ejecutó los exámenes médicos ocupacionales periódicos en el ITA.
Se llevó a cabo, capacitación en FUNCIONES Y RESPONSABILIDADES DEL COMITÉ DE CONVIVENCIA LABORAL – RES 652 DE 2012.
Se hizo monitoreo de casos sospechosos y confirmados de COVID – 19 del ITA.
Se hizo cercos epidemiológicos de los casos positivos y sospechosos para COVID – 19.
Se comparte DOCUMENTOS COMITÉ DE CONVIVENCIA LABORAL – ITA.
Se programa ELECCIÓN DE PRESIDENTE Y SECRETARIO AL COMITÉ DE CONVIVENCIA LABORAL - COCOLA DEL INSTITUTO DE TRÁNSITO DEL ATLÁNTICO.
Se hace envío de PUBLICACIÓN DE CANDIDATOS PRINCIPALES Y SUPLENTES INSCRITOS PARA VOTACIÓN AL COPASST – ITA.
Se llevó a cabo reunión mensual con el COPASST.
Se llevó a cabo la impresión y la preparación para la escogencia del COPASST con los siguientes formatos.
Se llevó a cabo votaciones para escoger el Comité Paritario de Seguridad y Salud en el Trabajo – COPASST, en la sede administrativa Barranquilla y la sede operativa Sabanagrande. 
Se socializó el presidente y secretario escogido en el Comité de Convivencia Laboral – COCOLA.</t>
  </si>
  <si>
    <t>El reporte de comparendos fisicos y acuerdos de pagos, se hace diariamente a traves de Token Simit, para el reporte en el sistema de la pltaforma integrada Simit, sin embargo mantenos error en el 15% de la información por el sistema de QX, en el reporte de descarga de errores de la generación de los archivos planos.</t>
  </si>
  <si>
    <t>Es importante informar que esta Oficina no ha logrado enviar el reporte de recaudos Polca y urbanos de comparendos fisico, toda vez, que el software de Quipux no genera dicho recaudo, se esta a la espera de un desarrollo por parte de ellos para generar los planos con sus respectivas distribucciones correspondiente a cada entidad. (en reunión programada para el 16 de diciembre de esta vigencia, se estaran realizando las pruebas con el operador par el ajuste de la información.)</t>
  </si>
  <si>
    <t xml:space="preserve">Se ha cumplido con esta meta satisfatoriamente,  en la solicitud y distrución de rangos para comparendos fisicos y electronicos de la Entidad, a la fecha tenemos el insumo de rangos, para la operatividad y control por  infracciones de en el Departamento. </t>
  </si>
  <si>
    <t xml:space="preserve">Este Cargue se realiza a dirario, a través, de los planos generados por la plataforma de asistencia movil asignada al ITA, al sofware contravencional de la OT. </t>
  </si>
  <si>
    <t xml:space="preserve">A la fecha se recepciona toda la documentación solicitada por los inspectores de transito, para ralizar la entrega de las ordenes de salida, por vehiculos inmovilizados, a traves de correo electronico. </t>
  </si>
  <si>
    <t xml:space="preserve">Dentro del trismetre se han dado respuesta a las peticones asignadas a esta oficina. </t>
  </si>
  <si>
    <t>Se realizo la contratacion de una persona especialista en Sistemas integrados de gestion, que se encarga de realizar la revision de la informacion documentada. El proceso de actualizacion se ha adelantado en un 90%  y se presentó ante el comité institucional de gestion y desempeño, posterimormente se han realizado reuniones con los jefes de area para continuar con la actualizacion y revision de la informacion documentada. Se ha realizado el envio de la documentacion en la Intranet de institucional para el acceso y consulta de todos funcionarios y servidores del ITA</t>
  </si>
  <si>
    <t xml:space="preserve">Debido a los cambios realizados al Software del instituto, el tiempo de carga de los cursos a la plataforma Simit demora alrededor de 24 a 48 horas.Esta actividad se reporta de forma manual, una vez se termina la jornada laboral. Hasta la fecha se han cargado 1079 cursos. </t>
  </si>
  <si>
    <r>
      <t xml:space="preserve">Durante el año 2021, la oficina jurídica en su labor de asesoramiento a otras áreas, ha desarrollado diversos conceptos a saber: 
En primer lugar, se efectuó la revisión de: 
•        100 resoluciones proyectadas por las diferentes dependencias del ITA para firma de la Directora. 
•        Informe presentado a la Asamblea de fecha del 21 de junio del año en curso.
•        Revisión de la minuta sobre aceptación de oferta No 017 de 2021.
•        Revisión de la aprobación de garantías al contrato No 005 de 2021.
•        Revisión de la aprobación de garantías al contrato No 017 de 2021.
•        Revisión del caso “periodo jefes de control interno”.
•        Revisión de la respuesta de la Alcaldía de Barranquilla sobre el caso Daniel Bula.
•        Revisión de mínima cuantía al proceso 028 de 2021.
•        Revisión de respuesta al informe preliminar para la Contraloría.
•        Revisión del caso protocolo de bioseguridad del Instituto.
•        Acta de liquidación del contrato de comodato con SERVIT-ATLÁNTICO y el convenio con la Policía.
•        Revisión del convenio de asociación No 004 de 2021
•        Contrato de comodato con PROMOTECNO-ATLÁNTICO.
•        Respuesta del derecho de petición de información sujeta a reserva y del recurso de insistencia. 
•        Revisión del recurso de insistencia de Efraín Gamarra; Luis Vega y cumplimiento del fallo.
•        Reembolso de caja menor.
•        Convenios interadministrativos con Tránsito de Puerto Colombia y Sabanagrande.
•        Inscripción a capacitación de 6 funcionarios.
•        Estímulos educativos a 6 funcionarios.
•        Retiro de cesantías a 14 funcionarios.
•        Comisión negociadora del pliego.
•        Resolución de comisión del personal y ajuste del reglamento.
•        Bonificación de servicios de 21 funcionarios
•        Capacitación a las funcionarias Doris Padilla, Marilyn Manga y Shirley Giraldo.
•        Pago del bono de antigüedad al funcionario Jairo Aparicio. 
•        Pago de bono pensional a 25 funcionarios.
•        Bonificación a María Benítez y Ramón Fruto. (talento humano)
•        Indemnización sustitutiva Libia Palomino. (talento humano)
•        Suspensión de términos. (jurídica)
•        Modificación del cronograma para la presentación y selección de proyectos. (jurídica y talento humano)
•        Vacaciones a 31 funcionarios
•        Bonificación a Yomaira Suarez. (talento humano)
•        Resolución de encargo para Carmen Hernández, María Gómez y Javier Visbal.
•        Recusación Ángela González. (jurídica y talento humano)
•        Prórroga de la negociación sindical. (jurídica y talento humano)
•        Apoyo monetario a estudiantes Wilson Ariza y Jesús Torres.
•        Capacitación de archivo y manejo documental. (talento humano)
•        Bono de antigüedad de 30 años a Olga Gómez y Jesús Gómez. 
•        Auxilio de lentes para 17 funcionarios
•         Ordenanza 532 de 2021
•        Pliego de peticiones presentado por la organización sindical 2021. 
•        Resolución auxilio por muerte, servidora Ángela González.
•        Recusación de Ángela González. (jurídica y talento humano)
•        Revisión de los nuevos costos del pliego. (jurídica y financiera)
•        Costo del pliego de negociación - convención colectiva. 
•        Asistencia a la mesa de negociación. 
•        Redacción de la propuesta del pliego de peticiones. 
•        Procedimiento de la convocatoria para proveer cargos. 
•        Acta de reunión COCOLA. (jurídica y talento humano)
•        Convenio estudiantil Wilson Ariza. (jurídica y talento humano)
•        Situación administrativa Lázaro (jurídica y talento humano)
•        Estimulo educativo Claudia Caratt, Claudia Prada, Jesús Romero, Luis Mercado y Ángela González.
•        Respuesta al derecho de petición de Efraín Gamarra. 
•        Estudio caso Lázaro Goenaga. Respuesta DAFP. 
•        Respuesta a la Contraloría Departamental. 
•        Denuncia a Pablo de la Peña. 
•        Modificación de funciones Jhonny Lazcano. 
•        Revisión del informe de gestión DT. 
•        Respuesta a la reposición de la resolución 161. 
•        Actas de reunión de la negociación sindical. 
•        Proyecto de ordenanza para los descuentos moratorios. (jurídica)
•        Convención colectiva 2021-2022. 
•        Revisión de la resolución auxilio de lentes Miriam Álvarez y Víctor Solano. 
•        Resolución de licencia ordinaria Fernando Fernández. 
•        Respuesta a Luis Felipe Vega.
•        Ajuste salarial 2021.
•        Resolución auxilio educativo José de la Hoz y Jesús Romero.
•        Aplazamiento de vacaciones Yusef Viloria.
•        Caso Colpensiones inexactitud vinculación al sistema de pensiones.
•        Revisión de la  aceptación de la renuncia- Carlos Carrillo.
•        Resolución designación de los representantes del COCOLA.
•        Resolución convocatoria COPASO.
•        Traslado a la Procuraduría del caso de Ana González.
•        Resolución reconocimiento de antigüedad Ana Muñoz.
•        Resolución desarrollo de estudios técnicos para reorganización.
•        Resolución de liquidación Carlos Carrillo.
•        Revisión de la  situación de errores al pago mediante sistema PSE.
•        Solicitud pasantías a favor de auxiliar administrativo.
•        Revisión de las funciones auxiliar administrativa vs judicatura
•        Revisión nombramiento temporal Lourdes de la cruz
•        Revisión suspensión temporal de atención o modificación de horario.
•        Revisión resolución integración de COPASST.
•        Comunicado de devolución de dinero.
•        Revisión del caso referido al bien inmueble ubicado en el municipio de Soledad.
•        Acta reunión Comité de Saneamiento.
•        Revisión de la  resolución autorización de parqueos con grúas blancas.
•        Revisión del proyecto de acuerdo ante Concejo Nacional del Servicio Civil.
•        Revisión de la cuenta embargada caso Cesar Gómez.
Adicionalmente, se efectuó apoyo jurídico en lo siguiente:
• Proceso de instalación del sistema de gestión documental Orfeo para el manejo de peticiones de foto multa en estado contravencional (Inspectores) y las referidas a la devolución de dinero.
• Área de atención al cliente ante diferentes consultas de los usuarios.
• Ley de Patios y Parqueadero.
• Viabilidad de la aplicación del parágrafo 3 del artículo segundo de la Ley 2027 de 2020.
• Asesoría en socialización con el sindicato en restructuración de planta.
• Soporte a respuesta o concepto técnico conciliación extrajudicial Tomás Heredia. (jurídica y talento humano).
• Solicitud de revisión y ajuste de costas por derechos de tránsito y comparendos físicos con QX. La Oficina Jurídica realizó el seguimiento de lo anterior.
• Solicitud al SIMIT para el ajuste de costas, dado que ello no debe constituir en ningún caso un valor arbitrario, sino que debe obedecer a un parámetro o expensa real probada durante el curso del proceso. Para ello, se remitió una tabla donde se indicó el porcentaje de las costas junto con la ecuación o base para su aplicación (Pese a lo anterior, SIMIT no ha otorgado respuesta al requerimiento.
• Estudio y análisis de la aplicación de la Ordenanza 532 de 2021, la cual, mediante artículo sexto, autorizó la aplicación de beneficios tributarios a las deudas por concepto de derechos de tránsito.
• Apoyo al área de comunicaciones, para remisión y explicación de información con respecto a la aplicación e implementación de la Ordenanza 532 de 2021.
• Análisis jurídico y aplicación de la Ley 2155 de 2021, la cual dispone que los deudores de multas por infracciones a las normas de tránsito que  hayan hecho exigibles con anterioridad al 30 de junio de 2021 tendrán derecho a una condición especial de pago
</t>
    </r>
    <r>
      <rPr>
        <b/>
        <sz val="8"/>
        <color theme="1"/>
        <rFont val="Arial"/>
        <family val="2"/>
      </rPr>
      <t>DESCUENTOS LEY 2051 (MEDIDA TRANSITORIA)
VEHÍCULOS</t>
    </r>
    <r>
      <rPr>
        <sz val="8"/>
        <color theme="1"/>
        <rFont val="Arial"/>
        <family val="2"/>
      </rPr>
      <t xml:space="preserve">
Dentro de los 4 meses siguientes a la entrada en vigencia de la ley--&gt; </t>
    </r>
    <r>
      <rPr>
        <b/>
        <sz val="8"/>
        <color theme="1"/>
        <rFont val="Arial"/>
        <family val="2"/>
      </rPr>
      <t>50% Capital+ 0% de interés de mora *(%) valor adicional o costas aplicable.</t>
    </r>
    <r>
      <rPr>
        <sz val="8"/>
        <color theme="1"/>
        <rFont val="Arial"/>
        <family val="2"/>
      </rPr>
      <t xml:space="preserve">
Entre los 4 y 8 meses siguientes a la entrada en vigencia de la ley--&gt;</t>
    </r>
    <r>
      <rPr>
        <b/>
        <sz val="8"/>
        <color theme="1"/>
        <rFont val="Arial"/>
        <family val="2"/>
      </rPr>
      <t xml:space="preserve"> 50% Capital+ 0% de interés de mora *(%) valor adicional o costas aplicable.
 </t>
    </r>
    <r>
      <rPr>
        <sz val="8"/>
        <color theme="1"/>
        <rFont val="Arial"/>
        <family val="2"/>
      </rPr>
      <t xml:space="preserve">Entre los 8 y 12 meses siguientes a la entrada en vigencia de la ley--&gt; </t>
    </r>
    <r>
      <rPr>
        <b/>
        <sz val="8"/>
        <color theme="1"/>
        <rFont val="Arial"/>
        <family val="2"/>
      </rPr>
      <t>80% Capital+ 0% de interés de mora *(%) valor adicional o costas aplicable.</t>
    </r>
    <r>
      <rPr>
        <sz val="8"/>
        <color theme="1"/>
        <rFont val="Arial"/>
        <family val="2"/>
      </rPr>
      <t xml:space="preserve">
 </t>
    </r>
    <r>
      <rPr>
        <b/>
        <sz val="8"/>
        <color theme="1"/>
        <rFont val="Arial"/>
        <family val="2"/>
      </rPr>
      <t xml:space="preserve">MOTOCICLETAS
</t>
    </r>
    <r>
      <rPr>
        <sz val="8"/>
        <color theme="1"/>
        <rFont val="Arial"/>
        <family val="2"/>
      </rPr>
      <t>Dentro de los 6 meses siguientes a la entrada en vigencia de la ley--</t>
    </r>
    <r>
      <rPr>
        <b/>
        <sz val="8"/>
        <color theme="1"/>
        <rFont val="Arial"/>
        <family val="2"/>
      </rPr>
      <t xml:space="preserve">&gt; 20% Capital+ 0% de interés de mora *(%) valor adicional o costas aplicable.
</t>
    </r>
    <r>
      <rPr>
        <sz val="8"/>
        <color theme="1"/>
        <rFont val="Arial"/>
        <family val="2"/>
      </rPr>
      <t xml:space="preserve">Entre los 6 y 8 meses siguientes a la entrada en vigencia de la ley--&gt; </t>
    </r>
    <r>
      <rPr>
        <b/>
        <sz val="8"/>
        <color theme="1"/>
        <rFont val="Arial"/>
        <family val="2"/>
      </rPr>
      <t xml:space="preserve">40% Capital+ 0% de interés de mora *(%) valor adicional o costas aplicable.
</t>
    </r>
    <r>
      <rPr>
        <sz val="8"/>
        <color theme="1"/>
        <rFont val="Arial"/>
        <family val="2"/>
      </rPr>
      <t xml:space="preserve"> Después de los 8 y hasta los 12 meses siguientes a la entrada en vigencia de la ley--&gt;  </t>
    </r>
    <r>
      <rPr>
        <b/>
        <sz val="8"/>
        <color theme="1"/>
        <rFont val="Arial"/>
        <family val="2"/>
      </rPr>
      <t xml:space="preserve">60% Capital+0% de interés de mora *(%) valor adicional o costas aplicable
 </t>
    </r>
    <r>
      <rPr>
        <sz val="8"/>
        <color theme="1"/>
        <rFont val="Arial"/>
        <family val="2"/>
      </rPr>
      <t xml:space="preserve">•  Suministro al área de comunicaciones de lo anteriormente explicado. 
•  Informe al área de comunicaciones sobre el caso de Jaime Paba.
•  Gestión y seguimiento a la actualización de cartera. Labor conjunta con el área de sistemas, Subdirección Financiera y Dirección.
Adicionalmente, se realizó la proyección de lo que a continuación se describe:
• Resolución que suspende la atención al público el día 31 de marzo de 2021, para firma de la Directora.
• 4 recursos de apelación contra resolución sanción para firma de la Directora.
• Marco jurídico del proyecto a presentar a la Asamblea Departamental para la autorización de alivios tributarios.
• Tres (3) modelos de resolución para la aclaración de rangos de comparendos, a solicitud de la alta dirección.
• Resolución que resuelve recusación, para la firma de la Directora.
• Respuesta a Lázaro Goenaga.
• Cambios de funciones del funcionario Víctor Solano. 
• Respuesta al Ministerio de Defensa sobre la congelación de intereses.
• Resolución de pago por reajuste a la bonificación de estudios de Claudia Karatt.
• Respuesta del proyecto de acto administrativo, cuota parte, Félix Cervantes.
• Oficio Comisión Nacional del Servicio Civil.
• Respuesta a Luis Vega.
• Revisión auto archivo indagación preliminar - funcionarios comité de contratación.
En este orden de ideas, la Oficina Jurídica ha efectuado la revisión de </t>
    </r>
    <r>
      <rPr>
        <b/>
        <sz val="8"/>
        <color theme="1"/>
        <rFont val="Arial"/>
        <family val="2"/>
      </rPr>
      <t>115</t>
    </r>
    <r>
      <rPr>
        <sz val="8"/>
        <color theme="1"/>
        <rFont val="Arial"/>
        <family val="2"/>
      </rPr>
      <t xml:space="preserve"> resoluciones proyectadas por las diferentes dependencias para la firma de la Directora. Del mismo modo, se ha encargado de la revisión de asuntos tales como; liquidación de contratos, recursos de insistencia, reembolso de caja menor, convenios interadministrativos con diferentes organismos de tránsito, inscripción a capacitación de (7) funcionarios y estímulos educativos para (7) funcionarios (entre otros).
Adicionalmente, ha verificado lo concerniente a resoluciones de comisión de personal, bonificación de servicios para (20) funcionarios, capacitaciones a (3) funcionarias, pago de bono pensional para (25) funcionarios, bonificación para (3) funcionarios, revisión de indemnización sustitutiva, modificación del cronograma para la presentación y selección de diversos proyectos.
En esta misma línea, ha revisado las resoluciones relativas a vacaciones de (31) funcionarios, encargo de (3) funcionarios, recusaciones, prórroga de negociación sindical, apoyo monetario para estudiantes, capacitación de archivo y manejo documental, bonos de antigüedad para (2) funcionarios, auxilio de lentes para (17) funcionarios, revisión de la ordenanza 532 del 2021, el pliego de peticiones y su nuevo costo presentado por la organización sindical el 2021.
Seguidamente, se revisó la resolución por auxilio de muerte para (1) funcionario. Se analizó la convocatoria para proveer cargos, el acta de reunión del COCOLA, la situación administrativa de un funcionario, el estímulo educativo de (5) funcionarios, respuestas a entes de control, informe de gestión DT y respuesta al recurso de reposición contra la Resolución 161.
También, se han revisado los proyectos de ordenanza y descuentos moratorios, la convención colectiva 2021-2022, resolución de licencia ordinaria para un funcionario, ajuste salarial 2021, auxilio educativo para los funcionarios del ITA, aplazamiento de las vacaciones para una funcionaria, revisión de un caso por inexactitud al momento de realizar la vinculación al sistema de pensiones. 
Finalmente, en cuanto a revisiones se refiere se efectuó la aceptación de renuncia de un funcionario, la designación de los representantes del COCOLA, la convocatoria COPASO, resolución de desarrollo de estudios técnicos para la reorganización y la revisión de situaciones de error cuando se efectúan pagos mediante el sistema PSE.
En relación con el apoyo jurídico, la Oficina Jurídica ha realizado diversas asesorías en lo concerniente al proceso de instalación del sistema de gestión documental Orfeo para el manejo de peticiones de foto multa en estado contravencional (Inspectores) y las de devolución de dinero; área de atención al cliente ante diferentes consultas de los usuarios; Ley de Patios y Parqueadero;  socialización con el sindicato frente a la restructuración planta y por último, se brindó soporte a respuesta o concepto técnico frente a conciliación extrajudicial. 
</t>
    </r>
    <r>
      <rPr>
        <b/>
        <sz val="8"/>
        <color theme="1"/>
        <rFont val="Arial"/>
        <family val="2"/>
      </rPr>
      <t>GESTIONES DESARROLLADAS POR LA OFICINA JURÌDICA DURANTE EL 2021
1. Instructivo de Orfeo</t>
    </r>
    <r>
      <rPr>
        <sz val="8"/>
        <color theme="1"/>
        <rFont val="Arial"/>
        <family val="2"/>
      </rPr>
      <t xml:space="preserve">: En atención a los constantes requerimientos de diversos funcionarios y contratistas, la Oficina Jurídica desarrolló un instructivo eminentemente didáctico e ilustrativo sobre la plataforma de Orfeo. Allí se explicó de forma pedagógica como realizar el ejercicio de radicación de entrada, radicación de salida, como modificar radicados, hacer segundo y tercer chulo, entre otros
</t>
    </r>
    <r>
      <rPr>
        <b/>
        <sz val="8"/>
        <color theme="1"/>
        <rFont val="Arial"/>
        <family val="2"/>
      </rPr>
      <t>2. Instructivo de tutelas:</t>
    </r>
    <r>
      <rPr>
        <sz val="8"/>
        <color theme="1"/>
        <rFont val="Arial"/>
        <family val="2"/>
      </rPr>
      <t xml:space="preserve"> En este instructivo, se indican los tiempos de respuesta para las tutelas. También, se manifiesta el compromiso que le asiste a cada área de responder la petición de fondo cuando la tutela se origine por su falta de respuesta, se describe el procedimiento y las consecuencias de sobrepasar los términos legales.
</t>
    </r>
    <r>
      <rPr>
        <b/>
        <sz val="8"/>
        <color theme="1"/>
        <rFont val="Arial"/>
        <family val="2"/>
      </rPr>
      <t>3. Instructivo para el trámite de los derechos de petición</t>
    </r>
    <r>
      <rPr>
        <sz val="8"/>
        <color theme="1"/>
        <rFont val="Arial"/>
        <family val="2"/>
      </rPr>
      <t xml:space="preserve">: La finalidad de este instructivo, era lograr que los funcionarios se actualizaran sobre el manejo de los derechos de petición, la forma y tiempo para resolverlos de acuerdo con las diversas modalidades. Finalmente, se expuso el marco normativo que los cobija. 
</t>
    </r>
    <r>
      <rPr>
        <b/>
        <sz val="8"/>
        <color theme="1"/>
        <rFont val="Arial"/>
        <family val="2"/>
      </rPr>
      <t>4. Circular de disciplinario:</t>
    </r>
    <r>
      <rPr>
        <sz val="8"/>
        <color theme="1"/>
        <rFont val="Arial"/>
        <family val="2"/>
      </rPr>
      <t xml:space="preserve"> Considerando la importancia de exponer los procedimientos que internamente se desarrollan, se diseñó una circular sobre el funcionamiento del Comité de Control Disciplinario del ITA. En su contenido, se manifestó la importancia que tiene para la entidad que todos los funcionarios y contratistas pongan en conocimiento al Comité de toda conducta que pueda ser constitutiva de falta disciplinaria, so pena de constituirse como un sujeto disciplinable. 
</t>
    </r>
    <r>
      <rPr>
        <b/>
        <sz val="8"/>
        <color theme="1"/>
        <rFont val="Arial"/>
        <family val="2"/>
      </rPr>
      <t>5. Circular informativa</t>
    </r>
    <r>
      <rPr>
        <sz val="8"/>
        <color theme="1"/>
        <rFont val="Arial"/>
        <family val="2"/>
      </rPr>
      <t xml:space="preserve">: Por medio de esta, la Oficina Jurídica realizó un requerimiento a los funcionarios y contratistas para que las solicitudes de asesoría jurídica se realicen por medios escritos. Para ello, se diseñó un formato para el diligenciamiento por parte del solicitante. Lo anterior, en aras de mitigar el riesgo que puede derivarse como consecuencia de la informalidad presente en las actuaciones. 
</t>
    </r>
    <r>
      <rPr>
        <b/>
        <sz val="8"/>
        <color theme="1"/>
        <rFont val="Arial"/>
        <family val="2"/>
      </rPr>
      <t xml:space="preserve">6. Circular medidas de bioseguridad en materia de COVID: </t>
    </r>
    <r>
      <rPr>
        <sz val="8"/>
        <color theme="1"/>
        <rFont val="Arial"/>
        <family val="2"/>
      </rPr>
      <t xml:space="preserve">Teniendo en cuenta la emergencia sanitaria ocasionada por la presencia del Covid-19 en el territorio nacional, el Instituto de Tránsito del Atlántico mediante la circular en mención, ratificó su compromiso por garantizar el autocuidado y las medidas de distanciamiento, para proteger la salud de los usuarios y funcionarios del Instituto.  
</t>
    </r>
    <r>
      <rPr>
        <b/>
        <sz val="8"/>
        <color theme="1"/>
        <rFont val="Arial"/>
        <family val="2"/>
      </rPr>
      <t>7. Actualización de los riesgos:</t>
    </r>
    <r>
      <rPr>
        <sz val="8"/>
        <color theme="1"/>
        <rFont val="Arial"/>
        <family val="2"/>
      </rPr>
      <t xml:space="preserve"> En reunión desarrollada con la Oficina de Planeación, se realizó la actualización de los riesgos inherentes a las actividades desarrolladas por la Oficina Jurídica, se estableció el nivel de impacto que generan y se suscribieron compromisos a implementar para morigerar su frecuencia; muchos de los cuales ya habían iniciado su ejecución. 
</t>
    </r>
    <r>
      <rPr>
        <b/>
        <sz val="8"/>
        <color theme="1"/>
        <rFont val="Arial"/>
        <family val="2"/>
      </rPr>
      <t>8. Definición de indicadores de gestión:</t>
    </r>
    <r>
      <rPr>
        <sz val="8"/>
        <color theme="1"/>
        <rFont val="Arial"/>
        <family val="2"/>
      </rPr>
      <t xml:space="preserve"> Los indicadores de gestión son aquellos que permiten medir el nivel de cumplimiento de los objetivos de gestión, trazados a comienzo de cada año por cada una de las áreas. Por lo anterior, ante la Oficina de Planeación se propuso la fórmula que debía utilizarse para hacer la medición, quienes hicieron la retroalimentación respectiva. 
</t>
    </r>
    <r>
      <rPr>
        <b/>
        <sz val="8"/>
        <color theme="1"/>
        <rFont val="Arial"/>
        <family val="2"/>
      </rPr>
      <t>9. Tablas de retención documental (TRD):</t>
    </r>
    <r>
      <rPr>
        <sz val="8"/>
        <color theme="1"/>
        <rFont val="Arial"/>
        <family val="2"/>
      </rPr>
      <t xml:space="preserve"> Teniendo en cuenta que las TRD dispuestas en la plataforma de Orfeo presentaban algunas inconsistencias, se decidió solicitar una actualización. Para ello, se llevó a cabo una reunión donde se reescribieron, tomando en consideración la realidad de los procesos y las actuaciones que de ellos se desprenden, realizando una clasificación lógica y ajustada con los términos legalmente previstos. 
</t>
    </r>
    <r>
      <rPr>
        <b/>
        <sz val="8"/>
        <color theme="1"/>
        <rFont val="Arial"/>
        <family val="2"/>
      </rPr>
      <t xml:space="preserve">10. Procesos de calidad: </t>
    </r>
    <r>
      <rPr>
        <sz val="8"/>
        <color theme="1"/>
        <rFont val="Arial"/>
        <family val="2"/>
      </rPr>
      <t xml:space="preserve">Se llevó a cabo una reunión con la finalidad de estandarizar los procesos que lidera la Oficina Jurídica para que se ajusten a la gestión de calidad. Lo anterior, se encuentra para revisión del área correspondiente a la espera de aprobación.
</t>
    </r>
    <r>
      <rPr>
        <b/>
        <sz val="8"/>
        <color theme="1"/>
        <rFont val="Arial"/>
        <family val="2"/>
      </rPr>
      <t xml:space="preserve">11. Diseño de la política de defensa y prevención del daño antijurídico del ITA </t>
    </r>
    <r>
      <rPr>
        <sz val="8"/>
        <color theme="1"/>
        <rFont val="Arial"/>
        <family val="2"/>
      </rPr>
      <t>: En el mes de mayo, la Oficina Jurídica convocó al Comité de Conciliación del ITA, para exponer la metodología de implementación de la política de defensa de la entidad, asunto que se encontraba pendiente de desarrollar desde el año 2018 y formaba parte del plan de mejoramiento. 
Se realizó un instructivo pedagógico para la puesta en marcha del ejercicio por las diferentes dependencias, el cual fue remitido junto con las matrices a diligenciar el día 29 de junio del 2021. 
Se llevó a cabo diversas reuniones con las oficinas de planeación, contravenciones, control interno, oficina operativa y contratación, quienes manifestaron inicialmente el interés en realizar el ejercicio y recibir retroalimentación de lo desarrollado por parte de la Oficina Jurídica, encargada de liderar el tema. 
Las dependencias implementaron las correcciones señaladas y remitieron la matriz con la descripción de los riesgos, causas generales y subcausas adscritos a su dependencia, que pueden generar un daño antijurídico. 
El día 23 de julio se llevó a cabo la consolidación de la información en la matriz de Excel General  y el 6 de septiembre se realizó la exposición del ejercicio ante las procuradoras delegadas quienes remitieron la retroalimentación el día 05 de octubre del 2021 
Finalmente, el día 03 de noviembre se llevó a cabo la segunda reunión del Comité de Conciliación, donde se adoptaron las causas generales priorizadas y se remitió al área de contravenciones el requerimiento para la ejecución del plan de acción para hacer frente a la causa general identificada en el ejercicio. (véase anexo #13)
La fecha límite para la presentación del plan de acción por parte de la Oficina Jurídica y Oficina de Contravenciones es el 15 de diciembre del 2021, donde se convocará al Comité de Conciliación para la retroalimentación de la actividad realizada.</t>
    </r>
  </si>
  <si>
    <r>
      <rPr>
        <b/>
        <sz val="8"/>
        <color theme="1"/>
        <rFont val="Arial"/>
        <family val="2"/>
      </rPr>
      <t>REPRESENTACIÓN JUDICIAL DEL ITA EN TODOS LOS PROCESOS JUDICIALES
•        JURISDICCIÓN CONTENCIOSO ADMINISTRATIVA.</t>
    </r>
    <r>
      <rPr>
        <sz val="8"/>
        <color theme="1"/>
        <rFont val="Arial"/>
        <family val="2"/>
      </rPr>
      <t xml:space="preserve">
En relación con la representación judicial del ITA, la Oficina Jurídica cuenta con el apoyo de un abogado externo para otorgar seguimiento y control a los procesos que se encuentran en curso de la jurisdicción contencioso administrativa.
Dentro de los procesos de reparación directa, se presentó un recurso de apelación, se rindió informe bajo gravedad de juramento, se profirieron dos (2) fallos de segunda instancia y se asistió a dos (2) audiencias de prueba. En relación con los procesos de nulidad y restablecimiento del derecho, se contestaron dos (2) demandas, se profirió por parte del juzgado auto que niega solicitud del demandante, se emitió un fallo de segunda instancia, se asistió a dos (2) audiencias, una inicial y otra de pruebas (entre otros).
En cuanto a los procesos relativos a mecanismos alternos de solución de conflictos, tales como la conciliación y el arbitraje, se afirma que en cuanto al primero se asistió a seis (6) audiencias y se elaboró una ficha técnica de conciliación; en cuanto al segundo, se hizo presencia en dos (2) sesiones para la designación de árbitro y se contestó una demanda arbitral.
En los procesos relativos a controversias contractuales, se profirió un auto que declara inepta la demanda; en el ejecutivo, se emitió un auto que modifica la liquidación del crédito y en referencia a las acciones de cumplimiento fueron contestadas once (11), las demás actuaciones surtidas se refieren a cuatro (4) fallos que la declaran improcedent</t>
    </r>
    <r>
      <rPr>
        <b/>
        <sz val="8"/>
        <color theme="1"/>
        <rFont val="Arial"/>
        <family val="2"/>
      </rPr>
      <t>e. 
• DESCRIPCIÓN DETALLADA
Reparación directa:</t>
    </r>
    <r>
      <rPr>
        <sz val="8"/>
        <color theme="1"/>
        <rFont val="Arial"/>
        <family val="2"/>
      </rPr>
      <t xml:space="preserve">
 • Día 24 de febrero de 2021, Juzgado Doce Administrativo Oral de Barranquilla, Reparación Directa, Rad. 2019-00120, Demandante: Ángel Miguel Julio Díaz.
• Recurso de apelación contra el fallo de primera instancia proferido por el Juzgado Doce Administrativo Oral de Barranquilla, Reparación Directa, Rad. 2014-00468, Demandante: Miguel Francisco Rodríguez Pabón.
• Juzgado Doce Administrativo de Barranquilla, se rindió informe bajo la gravedad de juramento suscrito por la Directora del ITA, acerca de los hechos que originaron la demanda de reparación directa presentada por el señor Ángel Julio Díaz, radicación 2019 – 00120.
• Fallo de segunda instancia proferido por el Consejo de Estado, rad. 2010 – 01070, Reparación Directa, demandante: Samuel Robles Clavijo, modifica sentencia de primera instancia y declara probada la excepción de caducidad de la acción. 
• Juzgado Doce Administrativo de Barranquilla, reparación directa, demandante: Ángel Julio Díaz, radicación 2019 – 00120, asistencia a audiencia de pruebas el 13 de abril de 2021. 
• Asistencia a audiencia de pruebas el 9 de junio de 2021 dentro del proceso de Reparación Directa, Rad. 2019 – 00120 demandante: Ángel Miguel Julio D</t>
    </r>
    <r>
      <rPr>
        <b/>
        <sz val="8"/>
        <color theme="1"/>
        <rFont val="Arial"/>
        <family val="2"/>
      </rPr>
      <t xml:space="preserve">íaz.
Nulidad y restablecimiento del Derecho:
</t>
    </r>
    <r>
      <rPr>
        <sz val="8"/>
        <color theme="1"/>
        <rFont val="Arial"/>
        <family val="2"/>
      </rPr>
      <t xml:space="preserve">• Contestación de demanda: Juzgado Catorce Administrativo Oral de Barranquilla, Rad. 2020-00096, Edwin Rojas Julio.
• Juzgado Quinto Administrativo de Barranquilla, Nulidad y restablecimiento del derecho, radicación 2017 – 00076, demandante: Edgar Arias Montoya, auto que concede apelación contra sentencia del 31 de agosto de 2020. En este proceso, se concilió parcialmente.
• Juzgado Séptimo Administrativo de Barranquilla, Nulidad y Restablecimiento del Derecho, radicación 2020 – 00094, demandante: Víctor Ríos Mercado, auto que negó solicitud del demandante de suspender provisionalmente los actos administrativos demandados expedidos por el ITA.
• Fallo de segunda instancia proferido por el Tribunal Administrativo del Atlántico, Nulidad y Restablecimiento del Derecho, Rad. 2018 – 00070, demandante: Carlos Humberto Rodríguez, revoca sentencia de primera instancia, declara nulidad de resoluciones sancionatorias y ordena dejarlas sin efecto. 
• Asistencia a audiencia inicial dentro del proceso de nulidad y restablecimiento del derecho, demandante: Víctor Ríos Mercado, Juzgado Séptimo Administrativo de Barranquilla, radicación 2020 – 00094.
• Juzgado Tercero Administrativo de Barranquilla, radicación 2021 – 00209, acción de Nulidad y Restablecimiento del Derecho, demandante: Daniel Bula Herrera, fallo accede a pretensiones, pendiente presentar apelación.
• Tribunal Administrativo del Atlántico, radicación 2016 – 00116, acción de Nulidad y Restablecimiento del derecho, demandante: Jorge Luis Rodríguez, fallo confirma el de primera instancia que niega las pretensiones. 
• Juzgado Quinto Administrativo de Barranquilla, radicación 2021 – 00082, nulidad y restablecimiento del derecho, accionante: José Antonio Najera Torres, demanda admitida con medida de suspensión provisional, pendiente descorrer el traslado de la medida. 
• Asistencia a audiencia de pruebas el 5 de agosto de 2021 Rad. 2016 00375 demandantes: Car Rent.
• Contestación de demanda José Antonio Najera Torres, rad: 2021-00082, Juzgado Quinto Administrativo de Barranquilla.
• Presentación escrito de alegatos de conclusión, Víctor Ríos Mercado Rad. 2020 – 00094, Juzgado Séptimo Administrativo de Barranquilla.
• Interposición recurso de apelación contra el fallo de primera instancia demandante: Daniel Bula, rad: 2018 – 00209, Juzgado Tercero Administrativo de Barranquilla.
</t>
    </r>
    <r>
      <rPr>
        <b/>
        <sz val="8"/>
        <color theme="1"/>
        <rFont val="Arial"/>
        <family val="2"/>
      </rPr>
      <t xml:space="preserve">Controversia contractual:
</t>
    </r>
    <r>
      <rPr>
        <sz val="8"/>
        <color theme="1"/>
        <rFont val="Arial"/>
        <family val="2"/>
      </rPr>
      <t xml:space="preserve">Tribunal Administrativo del Atlántico, auto que declara inepta la demanda dentro del proceso de controversia contractual, radicación: 2017-01298, demandante: Enseñando SAS.
</t>
    </r>
    <r>
      <rPr>
        <b/>
        <sz val="8"/>
        <color theme="1"/>
        <rFont val="Arial"/>
        <family val="2"/>
      </rPr>
      <t xml:space="preserve">Proceso ejecutivo:
</t>
    </r>
    <r>
      <rPr>
        <sz val="8"/>
        <color theme="1"/>
        <rFont val="Arial"/>
        <family val="2"/>
      </rPr>
      <t xml:space="preserve">Juzgado Segundo Administrativo de Barranquilla, radicación 2017 – 00165, proceso ejecutivo, demandante: Sixta Tulia Osorio, auto que modifica liquidación del crédito y auto que aprueba la solicitud del ITA de otorgar caución o garantía.
</t>
    </r>
    <r>
      <rPr>
        <b/>
        <sz val="8"/>
        <color theme="1"/>
        <rFont val="Arial"/>
        <family val="2"/>
      </rPr>
      <t xml:space="preserve">Acción de cumplimiento: 
</t>
    </r>
    <r>
      <rPr>
        <sz val="8"/>
        <color theme="1"/>
        <rFont val="Arial"/>
        <family val="2"/>
      </rPr>
      <t xml:space="preserve">• Contestación de la acción de cumplimiento Rad. 2021 -00120, Juzgado Quinto Administrativo de Barranquilla, accionante: Rafael Peñaloza Márquez.
• Juzgado Décimo Administrativo de Barranquilla, radicación 2021 – 00084, acción de cumplimiento, accionante: Nivaldo De la Hoz Redondo, fallo declara improcedente la acción de cumplimiento.
• Juzgado Noveno Administrativo de Barranquilla, radicación 2021 – 00058, acción de cumplimiento, accionante: Carmen Quiñonez Salcedo, fallo declara improcedente la acción de cumplimiento.
• Juzgado Primero Administrativo de Barranquilla, radicación 2021 – 00093, acción de cumplimiento, accionante: Aníbal Anaya, fallo declara improcedente la acción de cumplimiento.
• Contestación Rad. 2021 – 00122, Juzgado Primero Administrativo de Sincelejo, accionante: Freddy Mercado Escobar.
• Juzgado Primero Administrativo de Sincelejo, Rad. 2021 – 00122, accionante: Freddy Mercado Escobar, fallo de primera instancia declara improcedente.
• Fallo Rad. 2021 – 00154, Juzgado Trece Administrativo de Barranquilla, accionante: Gissette Brochero Silvera.
• Fallo Juzgado Tercero Administrativo de Sincelejo, rad. 2021 – 00102 accionante: Eitel Atencia Palencia.
• Contestación Rad. 2021 – 00203, Juzgado Segundo Administrativo de Barranquilla, accionante: Ángel Suárez Meza.
• Juzgado Segundo Administrativo de Barranquilla, Rad. 2021 – 00203, accionante: Ángel Suárez Meza, fallo de primera instancia declara improcedente.
• Contestación Rad. 2021 – 00195, Juzgado Doce Administrativo de Barranquilla, accionante: Arles Padilla Solano.
• Fallo de segunda instancia Rad. 2021 – 00131, Tribunal Administrativo del Atlántico, accionante: Eder Luis Hernández Martínez.
• Contestación Rad. 2021 – 00131, Juzgado Doce Administrativo de Barranquilla, accionante: Eder Hernández
• Contestación Rad. 2021 – 00135, Juzgado Tercero Administrativo de Barranquilla, accionante: María Dolores Contreras
• Contestación Rad. 2021 – 00154, Juzgado Trece Administrativo de Barranquilla, accionante: Gissette Brochero Silvera
• Fallo Rad. 2021 – 00120, Juzgado Quinto Administrativo de Barranquilla, accionante: Rafael Peñaloza Márquez.
• Contestación acción de cumplimiento Rad. 2021 - 00206, Juzgado Octavo Administrativo de Barranquilla, accionante: Lorenzo Giraldo Jiménez.
• Contestación acción de cumplimiento Rad. 2021 - 00267, Juzgado Segundo Administrativo de Barranquilla, accionante: Leyder Fornaris.
• Contestación acción de cumplimiento Rad. 2021 - 00248, Juzgado Décimo Administrativo de Barranquilla, accionante: Roy Trespalacios.
• Contestación acción de cumplimiento Rad. 2021 - 00195, Juzgado Doce Administrativo de Barranquilla, accionante: Arles Palencia.
</t>
    </r>
    <r>
      <rPr>
        <b/>
        <sz val="8"/>
        <color theme="1"/>
        <rFont val="Arial"/>
        <family val="2"/>
      </rPr>
      <t xml:space="preserve">Ficha técnica
</t>
    </r>
    <r>
      <rPr>
        <sz val="8"/>
        <color theme="1"/>
        <rFont val="Arial"/>
        <family val="2"/>
      </rPr>
      <t xml:space="preserve">•Elaboración ficha técnica de conciliación dentro de la solicitud presentada ante la Procuraduría primera Delegada para asuntos administrativos de Bogotá, por el señor Leogivildo Hernández.
</t>
    </r>
    <r>
      <rPr>
        <b/>
        <sz val="8"/>
        <color theme="1"/>
        <rFont val="Arial"/>
        <family val="2"/>
      </rPr>
      <t xml:space="preserve">Audiencias de conciliación
</t>
    </r>
    <r>
      <rPr>
        <sz val="8"/>
        <color theme="1"/>
        <rFont val="Arial"/>
        <family val="2"/>
      </rPr>
      <t xml:space="preserve">• Asistencia a audiencias de conciliación Procuraduría General de la Nación, el 4 de agosto de 2021 casos Luis Ortiz y Luis Herrera. 
• Asistencia a la audiencia de conciliación prejudicial Procuraduría 82 judicial I para asuntos administrativos de Bogotá, convocante: Críspulo Pineda Álvarez. 
• Asistencia a comité de conciliación presencial para ventilar la solicitud de conciliación presentada por el señor Osman Neil Jiménez Mercado. (3 de septiembre de 2021)
• Asistencia a Comité de Conciliación presencial para ventilar la solicitud de conciliación presentada por el señor William Mejía De la Hoz. (9 de septiembre de 2021)
• Asistencia audiencia de conciliación prejudicial procuraduría 173 judicial I para asuntos administrativos de Barranquilla, convocante: Osman Neil Jiménez Mercado. 
• Asistencia audiencia de conciliación prejudicial Procuraduría 63 judicial I para asuntos administrativos de Barranquilla, convocante: William Mejía De la Hoz.
• Asistencia a comité de conciliación el 5 de octubre de 2021, se expuso ficha técnica de conciliación de la solicitud presentada por el señor Simón Herrera.
• Asistencia a audiencia de conciliación el 6 de octubre de 2021, Procuraduría 118 Judicial I, solicitud presentada por el señor Simón Herrera.
• Asistencia a audiencia de conciliación el 13 de octubre de 2021, Procuraduría 197 Judicial I, solicitud presentada por el señor Dorian Díaz.
• Contestación acción de cumplimiento Rad. 2021 - 00206, Juzgado Octavo Administrativo de Barranquilla, accionante: Lorenzo Giraldo Jiménez.
• Asistencia a audiencia de conciliación en la Fiscalía Delegada ante los Jueces Penales Municipales de Barranquilla, rad. 0800116001055201904027.
• Asistencia a audiencia de conciliación en la Fiscalía Delegada ante los Jueces Penales Municipales de Barranquilla, rad. 0800116001055201904470.
• Asistencia a audiencia de conciliación demanda arbitral sociedad Anaya y Castellanos Consultores S.A.S
</t>
    </r>
    <r>
      <rPr>
        <b/>
        <sz val="8"/>
        <color theme="1"/>
        <rFont val="Arial"/>
        <family val="2"/>
      </rPr>
      <t xml:space="preserve">Arbitraje
</t>
    </r>
    <r>
      <rPr>
        <sz val="8"/>
        <color theme="1"/>
        <rFont val="Arial"/>
        <family val="2"/>
      </rPr>
      <t xml:space="preserve">• Asistencia sesión de designación de árbitros en la Cámara de Comercio de Barranquilla el 28 de junio de 2021, para integración de Tribunal de Arbitramento, demanda de Consorcio Anaya y Castellanos.
• Asistencia a sesión de designación de árbitros en la Cámara de Comercio de Barranquilla el 17 de agosto de 2021, para integración de Tribunal de Arbitramento, demanda de Consorcio Anaya y Castellanos. 
• Asistencia audiencia de instalación de Tribunal de Arbitramento en la Cámara de Comercio de Barranquilla el 23 de septiembre de 2021, demanda de Consorcio Anaya y Castellanos.
• Contestación demanda arbitral sociedad Anaya y Castellanos Consultores S.A.S.
</t>
    </r>
    <r>
      <rPr>
        <b/>
        <sz val="8"/>
        <color theme="1"/>
        <rFont val="Arial"/>
        <family val="2"/>
      </rPr>
      <t xml:space="preserve">•TOTAL DE LOS PROCESOS ACTIVOS
</t>
    </r>
    <r>
      <rPr>
        <sz val="8"/>
        <color theme="1"/>
        <rFont val="Arial"/>
        <family val="2"/>
      </rPr>
      <t xml:space="preserve">Nulidad y restablecimiento del derecho--&gt;  23
Acción popular--&gt; 1
Controversias contractuales--&gt; 1
Reparación directa --&gt; 4
</t>
    </r>
    <r>
      <rPr>
        <b/>
        <sz val="8"/>
        <color theme="1"/>
        <rFont val="Arial"/>
        <family val="2"/>
      </rPr>
      <t>TOTAL        29
• PROCESOS DE INSOLVENCIA ECONÓMICA PERSONA NATURAL NO COMERCIANTE</t>
    </r>
    <r>
      <rPr>
        <sz val="8"/>
        <color theme="1"/>
        <rFont val="Arial"/>
        <family val="2"/>
      </rPr>
      <t xml:space="preserv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2021 asistimos a treinta y cinco (35) audiencias a través de apoderado, cuatro (4) se encuentran en etapa de negociación,  se celebraron seis (6) Acuerdos de Pago y finalmente, hay dos (2) procesos que se encuentran a la espera de audiencia inicial de negociación de deudas.</t>
    </r>
    <r>
      <rPr>
        <b/>
        <sz val="8"/>
        <color theme="1"/>
        <rFont val="Arial"/>
        <family val="2"/>
      </rPr>
      <t xml:space="preserve">
PROCESOS DE CUOTAS PARTES PENSIONALES</t>
    </r>
    <r>
      <rPr>
        <sz val="8"/>
        <color theme="1"/>
        <rFont val="Arial"/>
        <family val="2"/>
      </rPr>
      <t xml:space="preserve">
Durante el 2021, el abogado externo contratado para la realización de las cuentas de cobro, elaboró un total de </t>
    </r>
    <r>
      <rPr>
        <b/>
        <sz val="8"/>
        <color theme="1"/>
        <rFont val="Arial"/>
        <family val="2"/>
      </rPr>
      <t>45</t>
    </r>
    <r>
      <rPr>
        <sz val="8"/>
        <color theme="1"/>
        <rFont val="Arial"/>
        <family val="2"/>
      </rPr>
      <t xml:space="preserve"> que fueron remitidas a las entidades correspondientes, en algunos casos fueron rechazadas por no ser competencia de la UGPP y en otros casos, las entidades accedieron a pagar la cuenta, por lo que se envió la aceptación de pago respectiva. 
Por otra parte, durante el mes de diciembre se llevarán a cabo diversas actividades, tales como: 
o Solicitud a Tesorería del ITA de nuevas certificaciones de mesadas para elaboración de CPP.
o Elaboración de las tablas de liquidación mes a mes a octubre de 2021, por cada cuota parte, de las mesadas retroactivas por cobrar a cada pensionado.
o Liquidación individual de las cuentas de cobro de CPP de los pensionados a cargo del ITA, para la recuperación ante las entidades cuotapartistas de acuerdo a las resoluciones de pensión y/o sustitución pensional, de la cartera  de los años 2019 – 2020 y 2021.
o Presentación de nuevas cuentas de cobro una vez liquidadas a la Jefe Oficina Jurídica para su revisión y aprobación, de acuerdo a las certificaciones allegadas para su respectivo cobro de las CPP.</t>
    </r>
  </si>
  <si>
    <r>
      <rPr>
        <b/>
        <sz val="8"/>
        <color theme="1"/>
        <rFont val="Arial"/>
        <family val="2"/>
      </rPr>
      <t>PROCESO DE COBRO COACTIVO A MOROSO</t>
    </r>
    <r>
      <rPr>
        <sz val="8"/>
        <color theme="1"/>
        <rFont val="Arial"/>
        <family val="2"/>
      </rPr>
      <t xml:space="preserve">
Desde inicios del 2021, la Oficina Jurídica ha venido adelantando el cobro coactivo en contra de los sujetos que se encontraban en mora por obligaciones relativas a derechos de tránsito, comparendos físicos y electrónicos.)
• </t>
    </r>
    <r>
      <rPr>
        <b/>
        <sz val="8"/>
        <color theme="1"/>
        <rFont val="Arial"/>
        <family val="2"/>
      </rPr>
      <t xml:space="preserve">       GESTIÓN DE COBRO COMPARENDOS FÍSICOS Y DERECHOS DE TRÁNSITO:
o        GESTIÓN PERSUASIVA
C</t>
    </r>
    <r>
      <rPr>
        <sz val="8"/>
        <color theme="1"/>
        <rFont val="Arial"/>
        <family val="2"/>
      </rPr>
      <t>ampañas a través de mensaje de SMS. Una vez analizada y segmentada la cartera se proyectan mensajes de texto para cada universo de clientes: Acuerdos de pagos incumplidos, en cobro coactivo, pendiente de cobro coactivo, prescritos etc. 
● Campañas a través de correo electrónico. Se realizó la labor de ubicabilidad de los deudores reportados en las carteras, una vez obtenida la información, se envían mensajes persuasivos a los correos electrónicos suministrando el link de pagos, link de página web de la entidad y el link de agendamiento de citas para atención en la oficina. http://bit.ly/PROGRAMA_CITA 
● Campañas a través de Correspondencia. Esta campaña se realiza con el objeto de fortalecer la labor de recordación de pago del acuerdo de pago. 
● Envío de correspondencia para la notificación de actos. Se envió citación y notificación de Comparendos del 2018 y 2019. Así como la radicación de oficios de embargos. 
● Campañas a través de Comunicaciones o Actualidad Noticiosa Emisoras ABC Ventura Díaz A.M (durante 3 meses) o Noticiero Telecaribe, CV Noticias l-v 7:30pm (26 emisiones) o Atán Noticias Jorge Cura radial A.M. o Entrevistas a la Directora Susana Cadavid.
Conforme al plan de cobro y recuperación de cartera definido y aprobado, se realizó la siguiente gestión coactiva: 
● Cantidad de Actos de Cobro realizados: Se inició proceso administrativo de cobro coactivo, con el fin de interrumpir la prescripción de los comparendos 2018 y 2019 por consiguiente aumentar el recaudo. 
o Mandamientos de Pago: 17.022.(2018), 13.995 (2.019) 
o Citaciones por Correo (Mandamiento de Pago): 14.090 (2018), 4.375 (2.019) 
o Citaciones por medios electrónicos (Mandamiento de Pago): 14.354 (2.018) 
o Notificaciones por Correo (Mandamiento de Pago): 6.465 (2.018), 3.195 (.2019) 
o Publicación por no ubicabilidad: 2.932.(2.018) 4.815 (2.019) 
o Publicación web notificación por aviso (Citación devuelta): 3.425.(2018) 1.135 (2.019) 
o Publicación web notificación preferente conforme el Decreto 491 de 2020. 13.995 (2.019)
 ● Cantidad de Embargos de cuentas realizados: 
o Reiteración medidas de embargo (Banco) Comparendos 2016 y 2017: 28.111 registros. 
o Nueva solicitud de embargo Comparendos 2018: 16.977 registros. Preparación, depuración, segmentación y alistamiento de la cartera de Derecho de Tránsito para la apertura de Proceso Administrativo de Cobro Coactivo (vigencias 2016 y 2017).
● Generación de Mandamientos de pagos de las vigencias 2016 y 2017. 
● Radicación de embargos de cuentas bancarias. 
● Radicación de embargos de bienes inmuebles. 
● Reiteración de embargos de vehículos. 
ENVÍO DE MEN</t>
    </r>
    <r>
      <rPr>
        <b/>
        <sz val="8"/>
        <color theme="1"/>
        <rFont val="Arial"/>
        <family val="2"/>
      </rPr>
      <t>SAJES DE TEXTO
Con corte a</t>
    </r>
    <r>
      <rPr>
        <sz val="8"/>
        <color theme="1"/>
        <rFont val="Arial"/>
        <family val="2"/>
      </rPr>
      <t>l mes de noviembre, se enviaron 1.692.847 me</t>
    </r>
    <r>
      <rPr>
        <b/>
        <sz val="8"/>
        <color theme="1"/>
        <rFont val="Arial"/>
        <family val="2"/>
      </rPr>
      <t>nsajes de</t>
    </r>
    <r>
      <rPr>
        <sz val="8"/>
        <color theme="1"/>
        <rFont val="Arial"/>
        <family val="2"/>
      </rPr>
      <t xml:space="preserve"> texto por derechos de tránsito y 1.111.825 po</t>
    </r>
    <r>
      <rPr>
        <b/>
        <sz val="8"/>
        <color theme="1"/>
        <rFont val="Arial"/>
        <family val="2"/>
      </rPr>
      <t>r compare</t>
    </r>
    <r>
      <rPr>
        <sz val="8"/>
        <color theme="1"/>
        <rFont val="Arial"/>
        <family val="2"/>
      </rPr>
      <t xml:space="preserve">ndo físico, en total fueron 2.804.672. </t>
    </r>
    <r>
      <rPr>
        <b/>
        <sz val="8"/>
        <color theme="1"/>
        <rFont val="Arial"/>
        <family val="2"/>
      </rPr>
      <t>El mes de d</t>
    </r>
    <r>
      <rPr>
        <sz val="8"/>
        <color theme="1"/>
        <rFont val="Arial"/>
        <family val="2"/>
      </rPr>
      <t>iciembre, se espera enviar 153.895 mens</t>
    </r>
    <r>
      <rPr>
        <b/>
        <sz val="8"/>
        <color theme="1"/>
        <rFont val="Arial"/>
        <family val="2"/>
      </rPr>
      <t>ajes po</t>
    </r>
    <r>
      <rPr>
        <sz val="8"/>
        <color theme="1"/>
        <rFont val="Arial"/>
        <family val="2"/>
      </rPr>
      <t xml:space="preserve">r derechos de tránsito y 101.075 por </t>
    </r>
    <r>
      <rPr>
        <b/>
        <sz val="8"/>
        <color theme="1"/>
        <rFont val="Arial"/>
        <family val="2"/>
      </rPr>
      <t>compare</t>
    </r>
    <r>
      <rPr>
        <sz val="8"/>
        <color theme="1"/>
        <rFont val="Arial"/>
        <family val="2"/>
      </rPr>
      <t>ndo físico.  
• ACUERDOS DE P</t>
    </r>
    <r>
      <rPr>
        <b/>
        <sz val="8"/>
        <color theme="1"/>
        <rFont val="Arial"/>
        <family val="2"/>
      </rPr>
      <t>AGO REALIZADOS 2021
El área de j</t>
    </r>
    <r>
      <rPr>
        <sz val="8"/>
        <color theme="1"/>
        <rFont val="Arial"/>
        <family val="2"/>
      </rPr>
      <t>urídica a través de una minuta previamente elaborada y aprobada, implementó la generación automática de acuerdos de pago con la ayuda del software QX. 
Adicionalmente, se autorizó la creación de un usuario y contraseña para que las personas encargadas de realizar acuerdos de pago (Personal de atención al público)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 
• COMPARENDOS FÍ</t>
    </r>
    <r>
      <rPr>
        <b/>
        <sz val="8"/>
        <color theme="1"/>
        <rFont val="Arial"/>
        <family val="2"/>
      </rPr>
      <t>SICOS
En el mes de en</t>
    </r>
    <r>
      <rPr>
        <sz val="8"/>
        <color theme="1"/>
        <rFont val="Arial"/>
        <family val="2"/>
      </rPr>
      <t xml:space="preserve">ero, se llevaron a cabo 32 acuerdos de pago por comparendos físicos con fecha de corte al 29 de enero del 2021. En el mes de febrero se efectuaron 55 acuerdos de pago, en marzo fueron 99 acuerdos de pago, en el mes de abril 85, en el mes de mayo 39, en el mes de junio fueron 47, en julio 54, en agosto 40, en el mes de septiembre fueron 25,  en el mes de octubre fueron 10 y finalmente, en el mes de noviembre 6.
El total de los acuerdos de pago por comparendo físico celebrados durante los meses de enero hasta noviembre fueron 491. Ahora bien, </t>
    </r>
    <r>
      <rPr>
        <b/>
        <sz val="8"/>
        <color theme="1"/>
        <rFont val="Arial"/>
        <family val="2"/>
      </rPr>
      <t xml:space="preserve">en </t>
    </r>
    <r>
      <rPr>
        <sz val="8"/>
        <color theme="1"/>
        <rFont val="Arial"/>
        <family val="2"/>
      </rPr>
      <t>los meses de noviembre y diciembre se estima que se proferirán 35 acuerdos de pago. Sin embargo, ello dependerá del comportamiento de pago y de la efectividad que se produzca con las campañas implementadas para hacer uso de los descuentos.
• DERECHOS DE TRÁN</t>
    </r>
    <r>
      <rPr>
        <b/>
        <sz val="8"/>
        <color theme="1"/>
        <rFont val="Arial"/>
        <family val="2"/>
      </rPr>
      <t xml:space="preserve">SITO
 En cuanto a los </t>
    </r>
    <r>
      <rPr>
        <sz val="8"/>
        <color theme="1"/>
        <rFont val="Arial"/>
        <family val="2"/>
      </rPr>
      <t>Derechos de Tránsito, en el mes de enero se realizaron 03 acuerdos de pago; en el mes de febrero se realizaron 27 acuerdos de pago; en el mes de marzo 12 acuerdos de pago; en el mes de abril 23 acuerdos de pago; en el mes de mayo se efectuaron 39 acuerdos de pago; en el mes de junio se realizaron 20 acuerdos de pago; en el mes de julio 22; en agosto 20; en septiembre 5 acuerdos de pago; en octubre fue sólo 1 y finalmente, en noviembre 5.
En total, a la fecha y con corte al mes de noviembre  se han efectuado 177 acuerdos de pag</t>
    </r>
    <r>
      <rPr>
        <b/>
        <sz val="8"/>
        <color theme="1"/>
        <rFont val="Arial"/>
        <family val="2"/>
      </rPr>
      <t xml:space="preserve">o, </t>
    </r>
    <r>
      <rPr>
        <sz val="8"/>
        <color theme="1"/>
        <rFont val="Arial"/>
        <family val="2"/>
      </rPr>
      <t xml:space="preserve">número inferior a los realizados por comparendos físicos. Por último, analizando el comportamiento de los acuerdos de pago proferidos en los últimos cinco meses, la tendencia indica que entre noviembre y diciembre se proferirán un número promedio de 13 acuerdos de pago, pero lo anterior tal como se explicó para comparendos físicos, dependerá de diversos factores.
DESEMBARGOS
Durante </t>
    </r>
    <r>
      <rPr>
        <b/>
        <sz val="8"/>
        <color theme="1"/>
        <rFont val="Arial"/>
        <family val="2"/>
      </rPr>
      <t>el año en c</t>
    </r>
    <r>
      <rPr>
        <sz val="8"/>
        <color theme="1"/>
        <rFont val="Arial"/>
        <family val="2"/>
      </rPr>
      <t>urso, se han realizado 1684 desembargos po</t>
    </r>
    <r>
      <rPr>
        <b/>
        <sz val="8"/>
        <color theme="1"/>
        <rFont val="Arial"/>
        <family val="2"/>
      </rPr>
      <t>r derechos de tránsito y 645 desembargos por comparendos físicos, cabe anotar que pa</t>
    </r>
    <r>
      <rPr>
        <sz val="8"/>
        <color theme="1"/>
        <rFont val="Arial"/>
        <family val="2"/>
      </rPr>
      <t>ra lograr la proyección de los oficios de desembargo,  el usuario debe estar al día con sus obligaciones.
En primer lugar, en el mes de enero se recibieron 1</t>
    </r>
    <r>
      <rPr>
        <b/>
        <sz val="8"/>
        <color theme="1"/>
        <rFont val="Arial"/>
        <family val="2"/>
      </rPr>
      <t>08 de</t>
    </r>
    <r>
      <rPr>
        <sz val="8"/>
        <color theme="1"/>
        <rFont val="Arial"/>
        <family val="2"/>
      </rPr>
      <t xml:space="preserve">sembargos por Derechos de Tránsito y 30 desembargos por Comparendos Físicos. En el mes de febrero llegaron 118 </t>
    </r>
    <r>
      <rPr>
        <b/>
        <sz val="8"/>
        <color theme="1"/>
        <rFont val="Arial"/>
        <family val="2"/>
      </rPr>
      <t>desembar</t>
    </r>
    <r>
      <rPr>
        <sz val="8"/>
        <color theme="1"/>
        <rFont val="Arial"/>
        <family val="2"/>
      </rPr>
      <t>gos por Derechos de Tránsito y 32 desembargos por comparendos físicos. Adicionalmente, en el mes de marzo 194 desembargos</t>
    </r>
    <r>
      <rPr>
        <b/>
        <sz val="8"/>
        <color theme="1"/>
        <rFont val="Arial"/>
        <family val="2"/>
      </rPr>
      <t xml:space="preserve"> por D</t>
    </r>
    <r>
      <rPr>
        <sz val="8"/>
        <color theme="1"/>
        <rFont val="Arial"/>
        <family val="2"/>
      </rPr>
      <t>erechos de Tránsito y 26 desembargos por comparendos físicos. 
En el mes de abril, 50 por derechos</t>
    </r>
    <r>
      <rPr>
        <b/>
        <sz val="8"/>
        <color theme="1"/>
        <rFont val="Arial"/>
        <family val="2"/>
      </rPr>
      <t xml:space="preserve"> de t</t>
    </r>
    <r>
      <rPr>
        <sz val="8"/>
        <color theme="1"/>
        <rFont val="Arial"/>
        <family val="2"/>
      </rPr>
      <t>ránsito y 24 por comparendos físicos, en el mes de mayo podemos denotar u</t>
    </r>
    <r>
      <rPr>
        <b/>
        <sz val="8"/>
        <color theme="1"/>
        <rFont val="Arial"/>
        <family val="2"/>
      </rPr>
      <t>n inc</t>
    </r>
    <r>
      <rPr>
        <sz val="8"/>
        <color theme="1"/>
        <rFont val="Arial"/>
        <family val="2"/>
      </rPr>
      <t>remento dado que se produjeron 257 desembargos por derechos de tránsito y 97 por comparendos físicos. En el mes de junio, se han presenta</t>
    </r>
    <r>
      <rPr>
        <b/>
        <sz val="8"/>
        <color theme="1"/>
        <rFont val="Arial"/>
        <family val="2"/>
      </rPr>
      <t>do 16</t>
    </r>
    <r>
      <rPr>
        <sz val="8"/>
        <color theme="1"/>
        <rFont val="Arial"/>
        <family val="2"/>
      </rPr>
      <t xml:space="preserve">8 desembargos por derechos de tránsito y 38 por comparendos físicos. En el mes de julio, 103 fueron por </t>
    </r>
    <r>
      <rPr>
        <b/>
        <sz val="8"/>
        <color theme="1"/>
        <rFont val="Arial"/>
        <family val="2"/>
      </rPr>
      <t>derecho</t>
    </r>
    <r>
      <rPr>
        <sz val="8"/>
        <color theme="1"/>
        <rFont val="Arial"/>
        <family val="2"/>
      </rPr>
      <t>s de tránsito y 52 por comparendos físicos.
Del mismo modo, en el mes de agosto se realizaron 12</t>
    </r>
    <r>
      <rPr>
        <b/>
        <sz val="8"/>
        <color theme="1"/>
        <rFont val="Arial"/>
        <family val="2"/>
      </rPr>
      <t>6 dese</t>
    </r>
    <r>
      <rPr>
        <sz val="8"/>
        <color theme="1"/>
        <rFont val="Arial"/>
        <family val="2"/>
      </rPr>
      <t>mbargos por derechos de tránsito y 30 por comparendos físicos, en septiembre se realizaro</t>
    </r>
    <r>
      <rPr>
        <b/>
        <sz val="8"/>
        <color theme="1"/>
        <rFont val="Arial"/>
        <family val="2"/>
      </rPr>
      <t>n 223 desem</t>
    </r>
    <r>
      <rPr>
        <sz val="8"/>
        <color theme="1"/>
        <rFont val="Arial"/>
        <family val="2"/>
      </rPr>
      <t>bargos por derechos de tránsito y 140 por comparendos físicos, en octubre 117 por derecho</t>
    </r>
    <r>
      <rPr>
        <b/>
        <sz val="8"/>
        <color theme="1"/>
        <rFont val="Arial"/>
        <family val="2"/>
      </rPr>
      <t>s de tr</t>
    </r>
    <r>
      <rPr>
        <sz val="8"/>
        <color theme="1"/>
        <rFont val="Arial"/>
        <family val="2"/>
      </rPr>
      <t>ánsito y 92 por comparendos físicos, en noviembre 220 por derec</t>
    </r>
    <r>
      <rPr>
        <b/>
        <sz val="8"/>
        <color theme="1"/>
        <rFont val="Arial"/>
        <family val="2"/>
      </rPr>
      <t>hos de tr</t>
    </r>
    <r>
      <rPr>
        <sz val="8"/>
        <color theme="1"/>
        <rFont val="Arial"/>
        <family val="2"/>
      </rPr>
      <t>ánsito y 84 por comparendos físicos.
Ahora bien, tomando en cuenta el comportamiento en la emisión de los desembargos se espera que en el mes de diciembre se emitan aproximadamente 153 por derechos de tránsito y 58 por comparendos físicos. Lo anterior, se trata de una aproximación al hacer el análisis de la gráfica que a continuación se muestra, pero las cantidades podrán aumentar o disminuir, dependiendo del comportamiento de pago de los usuarios.
Por otra parte, a partir del mes de agosto se empezó a implementar un link de verificación, para que las entidades bancarias pudieran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En conclusión, se afirma que el mayor número de desembargos que recibe la Oficina Jurídica se presenta por Derechos de tránsito, el cual alcanzó el número más álgido en el mes de mayo. En el caso de los comparendos físicos el mayor número se obtuvo en el mes de septiembre, en razón al descuento otorgado por el Instituto del 90% sobre el interés. El mes con menor número de desembargos por derechos de tránsito fue abril al igual que por comparendos físicos. 
 REVOCATORIAS POR COMPAREND</t>
    </r>
    <r>
      <rPr>
        <b/>
        <sz val="8"/>
        <color theme="1"/>
        <rFont val="Arial"/>
        <family val="2"/>
      </rPr>
      <t>OS FÍSICOS
La Oficina Jurídica se enc</t>
    </r>
    <r>
      <rPr>
        <sz val="8"/>
        <color theme="1"/>
        <rFont val="Arial"/>
        <family val="2"/>
      </rPr>
      <t>arga de revisar algunos de los actos administrativos proyectados por el área de contravenciones, los cuales son para suscripción de la Directora, específicamente las solicitudes de revocatoria directa de las resoluciones sanción en el que se declare contraventor de una infracción de tránsito. Es menester resaltar que, el competente para conocer y decidir sobre el mismo, es el funcionario que expidió el acto administrativo inicialmente o el superior jerárquico.
En ese sentido, se verifica que el sustento jurídico de la resolución se encuentre acorde a lo preceptuado por el artículo 93 de la Ley 1437 de 2011, esto es, se compruebe la presencia de una de las siguientes causales:
1. Cuando sea manifiesta su oposición a la Constitución Política o a la ley.
2. Cuando no estén conformes con el interés público o social, o atenten contra él.
3. Cuando con ellos se cause agravio injustificado a una persona.
Durante los meses de enero a noviembre del 2021, se resolvieron 19 revocatorias de las cuales se concedieron 7, y 12 se declararon improcedentes. Con corte a diciembre se esperaría resolver una (1) más para cerrar el 2021 con  20 revocatorias.
GESTIÓN DE COBRO POR COMPAREND</t>
    </r>
    <r>
      <rPr>
        <b/>
        <sz val="8"/>
        <color theme="1"/>
        <rFont val="Arial"/>
        <family val="2"/>
      </rPr>
      <t>OS ELECTRÓNICOS:
•        GESTIÓN PERSUASIVA
o        ACUERDOS DE PAGO: 
Teniendo en cuenta lo estipula</t>
    </r>
    <r>
      <rPr>
        <sz val="8"/>
        <color theme="1"/>
        <rFont val="Arial"/>
        <family val="2"/>
      </rPr>
      <t>do en la Ley de amnistía, se otorgaron facilidades de pago a través de la puesta en marcha de los acuerdos de pago, los cuales han sido implementados por la Oficina Jurídica y serán presentados de manera resumida de la siguiente forma: Se realizaron 703 acuerdos de pag</t>
    </r>
    <r>
      <rPr>
        <b/>
        <sz val="8"/>
        <color theme="1"/>
        <rFont val="Arial"/>
        <family val="2"/>
      </rPr>
      <t>o</t>
    </r>
    <r>
      <rPr>
        <sz val="8"/>
        <color theme="1"/>
        <rFont val="Arial"/>
        <family val="2"/>
      </rPr>
      <t xml:space="preserve">, de los cuales se encuentran activos 245, se pagaron 13 y se anularon </t>
    </r>
    <r>
      <rPr>
        <b/>
        <sz val="8"/>
        <color theme="1"/>
        <rFont val="Arial"/>
        <family val="2"/>
      </rPr>
      <t>7.</t>
    </r>
    <r>
      <rPr>
        <sz val="8"/>
        <color theme="1"/>
        <rFont val="Arial"/>
        <family val="2"/>
      </rPr>
      <t xml:space="preserve"> (Anexo #17)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presente año.
• GESTIÓN COACTIVA
En cuanto a</t>
    </r>
    <r>
      <rPr>
        <b/>
        <sz val="8"/>
        <color theme="1"/>
        <rFont val="Arial"/>
        <family val="2"/>
      </rPr>
      <t xml:space="preserve"> la cuantificación de</t>
    </r>
    <r>
      <rPr>
        <sz val="8"/>
        <color theme="1"/>
        <rFont val="Arial"/>
        <family val="2"/>
      </rPr>
      <t xml:space="preserve"> la gestión de cobro coactivo realizada para los comparendos electrónicos se señala lo siguiente:
El mes de enero, se revisaron comparendos qu</t>
    </r>
    <r>
      <rPr>
        <b/>
        <sz val="8"/>
        <color theme="1"/>
        <rFont val="Arial"/>
        <family val="2"/>
      </rPr>
      <t>e aba</t>
    </r>
    <r>
      <rPr>
        <sz val="8"/>
        <color theme="1"/>
        <rFont val="Arial"/>
        <family val="2"/>
      </rPr>
      <t>rcan los años de 2012 al 2021, que la fecha bajo estudio ninguno se encontraba en proceso coactivo y tampoco se había procedido al envío de notificaciones. No se realizaron embargos y en cuanto a los desembargos se tramitaron un total de 1129. Además de esto, no se aplicaron títulos; se efectuaron 76 pagos; se revocaron 18 coactivos; no se exoneró ningún coactivo y finalmente, se llevaron a cabo 21 acuerdos de pago. 
En consonancia con lo anterior, en el mes de febrero al igual que en enero se re</t>
    </r>
    <r>
      <rPr>
        <b/>
        <sz val="8"/>
        <color theme="1"/>
        <rFont val="Arial"/>
        <family val="2"/>
      </rPr>
      <t>visaron</t>
    </r>
    <r>
      <rPr>
        <sz val="8"/>
        <color theme="1"/>
        <rFont val="Arial"/>
        <family val="2"/>
      </rPr>
      <t xml:space="preserve"> comparendos de los años 2012 al 2021, se realizaron 1799 procesos coactivos, cuyo mayor volumen se obtiene del año 2018 seguido del año inmediatamente posterior. No se hizo notificación coactiva; tampoco se realizaron embargos; en cuanto a los desembargos se efectuó un total de 291, una cifra muy inferior a la que se generó en el mes de enero; se aplicó un total de 87 títulos; se hicieron 299 pagos; se revocaron 105 coactivos; se exoneraron 0 coactivos y se efectuaron 0 acuerdos de pago. 
En el mes de marzo se iniciaron 200 procesos coac</t>
    </r>
    <r>
      <rPr>
        <b/>
        <sz val="8"/>
        <color theme="1"/>
        <rFont val="Arial"/>
        <family val="2"/>
      </rPr>
      <t>tivos</t>
    </r>
    <r>
      <rPr>
        <sz val="8"/>
        <color theme="1"/>
        <rFont val="Arial"/>
        <family val="2"/>
      </rPr>
      <t>, no se ejecutó notificación alguna, se realizaron 1105 embargos, 199 desembargos, se aplicó tan sólo un título y se recibieron 157 pagos. En abril no se iniciaron procesos coact</t>
    </r>
    <r>
      <rPr>
        <b/>
        <sz val="8"/>
        <color theme="1"/>
        <rFont val="Arial"/>
        <family val="2"/>
      </rPr>
      <t xml:space="preserve">ivos, </t>
    </r>
    <r>
      <rPr>
        <sz val="8"/>
        <color theme="1"/>
        <rFont val="Arial"/>
        <family val="2"/>
      </rPr>
      <t>se hicieron 1380 notificaciones, no se realizaron embargos, se hicieron 526 desembargos, se aplicaron 3 títulos y se recibieron 146 pagos. 
En el mes de mayo,  se revisaron comparendos de l</t>
    </r>
    <r>
      <rPr>
        <b/>
        <sz val="8"/>
        <color theme="1"/>
        <rFont val="Arial"/>
        <family val="2"/>
      </rPr>
      <t>os añ</t>
    </r>
    <r>
      <rPr>
        <sz val="8"/>
        <color theme="1"/>
        <rFont val="Arial"/>
        <family val="2"/>
      </rPr>
      <t>os 2012 al 2021, se realizaron 800 procesos coactivos cuyo volumen total se obtiene del año 2019, se efectuaron 47 notificaciones coactivas; no se realizaron embargos; en cuanto a los desembargos se realizó un total de 430; se aplicaron 185 títulos y se hicieron 110 pagos. 
En el mes de junio, no se iniciaron procesos coac</t>
    </r>
    <r>
      <rPr>
        <b/>
        <sz val="8"/>
        <color theme="1"/>
        <rFont val="Arial"/>
        <family val="2"/>
      </rPr>
      <t>tivos</t>
    </r>
    <r>
      <rPr>
        <sz val="8"/>
        <color theme="1"/>
        <rFont val="Arial"/>
        <family val="2"/>
      </rPr>
      <t xml:space="preserve"> y tampoco se enviaron notificaciones coactivas; no se realizaron embargos; se efectuaron 298 desembargos; no se aplicaron títulos y se efectuaron 2255 pagos. Por su parte, en el mes de julio a diferencia de junio se inici</t>
    </r>
    <r>
      <rPr>
        <b/>
        <sz val="8"/>
        <color theme="1"/>
        <rFont val="Arial"/>
        <family val="2"/>
      </rPr>
      <t>aron 1</t>
    </r>
    <r>
      <rPr>
        <sz val="8"/>
        <color theme="1"/>
        <rFont val="Arial"/>
        <family val="2"/>
      </rPr>
      <t>600 procesos coactivos, se enviaron 301 notificaciones coactivas, se efectuaron 3000 embargos, 330 desembargos, 143 títulos aplicados, se hicieron 231 pagos, se revocaron 31 coactivos y se hicieron 66 acuerdos de pago.
En agosto se iniciaron 1000 procesos co</t>
    </r>
    <r>
      <rPr>
        <b/>
        <sz val="8"/>
        <color theme="1"/>
        <rFont val="Arial"/>
        <family val="2"/>
      </rPr>
      <t>activo</t>
    </r>
    <r>
      <rPr>
        <sz val="8"/>
        <color theme="1"/>
        <rFont val="Arial"/>
        <family val="2"/>
      </rPr>
      <t xml:space="preserve">s, se llevaron a cabo 3003 notificaciones, se hicieron 5846 embargos, 810 desembargos, se aplicaron 202 títulos, 310 pagos, 8 coactivos fueron revocados y se realizaron 53 acuerdos de pago. Por su parte, en septiembre no se iniciaron procesos </t>
    </r>
    <r>
      <rPr>
        <b/>
        <sz val="8"/>
        <color theme="1"/>
        <rFont val="Arial"/>
        <family val="2"/>
      </rPr>
      <t>coactivos,</t>
    </r>
    <r>
      <rPr>
        <sz val="8"/>
        <color theme="1"/>
        <rFont val="Arial"/>
        <family val="2"/>
      </rPr>
      <t xml:space="preserve"> se enviaron 322 notificaciones, no se efectuó embargo alguno, se hicieron 322 desembargos, se aplicaron 291 títulos, se recibieron 1657 pagos, se revocaron 27 coactivos y se hicieron 32 acuerdos de pago.
En el mes de octubre no se iniciaron procesos coa</t>
    </r>
    <r>
      <rPr>
        <b/>
        <sz val="8"/>
        <color theme="1"/>
        <rFont val="Arial"/>
        <family val="2"/>
      </rPr>
      <t>ctivos,</t>
    </r>
    <r>
      <rPr>
        <sz val="8"/>
        <color theme="1"/>
        <rFont val="Arial"/>
        <family val="2"/>
      </rPr>
      <t xml:space="preserve"> se realizaron 83 notificaciones, no se realizaron embargos, se efectuaron 3826 desembargos, se aplicaron 297 títulos y se hicieron 2670 pagos. Finalmente, en cuanto a los meses de noviembre y diciembre, la Oficina Ju</t>
    </r>
    <r>
      <rPr>
        <b/>
        <sz val="8"/>
        <color theme="1"/>
        <rFont val="Arial"/>
        <family val="2"/>
      </rPr>
      <t xml:space="preserve">rídica no cuenta con </t>
    </r>
    <r>
      <rPr>
        <sz val="8"/>
        <color theme="1"/>
        <rFont val="Arial"/>
        <family val="2"/>
      </rPr>
      <t>la información necesaria para medir el comportamiento que se presentará en los últimos dos meses, en tanto que no se tiene un rango de comparación ya que en la vigencia anterior el cobro coactivo estuvo suspendido, con ocasión de la vigencia del Decreto 491 de 2020, en el marco de la Emergencia Sanitaria causada por el virus covid-19.
Por lo anterior, la información que se presentará a continuación, corresponde al promedio de lo realizado en el último semestre. Se iniciarán 1320  procesos coactivos, se harán 741 notificaciones, 1769 desembargos, se aplicarán 187 títulos y 1362 pagos. Nuevamente, se manifiesta que los datos planteados corresponden a un promedio, pero pueden variar ostensiblemente por diversos factores.
En el gráfico indicado con anterioridad, se muestra el comportamiento de la gestión coactiva con corte al 30 de octubre del año en curso, se puede evidenciar que durante el mes de enero no hubo un impacto significativo en el proceso adelantado, pues los índices se mantuvieron por debajo de lo ejecutado en los meses subsiguientes; lo anterior, puede predicarse también del mes de febrero, abril y mayo.
En el mes de marzo, el mayor impacto estuvo enmarcado en la gestión de embargos alcanzándose la suma de 1005 y ocupando el tercer lugar en relación con los otros meses frente al mayor número de embargos decretados. En consonancia con lo anterior, durante los meses de agosto y julio respectivamente se decretaron el mayor número de embargos. Finalmente, en el mes de octubre se recibieron el mayor número de pagos y en consecuencia, se profirieron más desembargos.  
• EMBARGOS
La Oficina Jurídica llevó</t>
    </r>
    <r>
      <rPr>
        <b/>
        <sz val="8"/>
        <color theme="1"/>
        <rFont val="Arial"/>
        <family val="2"/>
      </rPr>
      <t xml:space="preserve"> a cabo un</t>
    </r>
    <r>
      <rPr>
        <sz val="8"/>
        <color theme="1"/>
        <rFont val="Arial"/>
        <family val="2"/>
      </rPr>
      <t>a serie de embargos que constan de un total de 9951 sobre comparendos que abarcan h</t>
    </r>
    <r>
      <rPr>
        <b/>
        <sz val="8"/>
        <color theme="1"/>
        <rFont val="Arial"/>
        <family val="2"/>
      </rPr>
      <t>asta</t>
    </r>
    <r>
      <rPr>
        <sz val="8"/>
        <color theme="1"/>
        <rFont val="Arial"/>
        <family val="2"/>
      </rPr>
      <t xml:space="preserve"> el mes de octubre del 2021. 
• DESEMBARGOS
En aras de generar may</t>
    </r>
    <r>
      <rPr>
        <b/>
        <sz val="8"/>
        <color theme="1"/>
        <rFont val="Arial"/>
        <family val="2"/>
      </rPr>
      <t>or eficiencia</t>
    </r>
    <r>
      <rPr>
        <sz val="8"/>
        <color theme="1"/>
        <rFont val="Arial"/>
        <family val="2"/>
      </rPr>
      <t xml:space="preserve">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En las tablas indicadas con anterioridad, se muestran los 8161 desembargos realizados.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 REVOCATORIAS POR COMPARENDO ELECTR</t>
    </r>
    <r>
      <rPr>
        <b/>
        <sz val="8"/>
        <color theme="1"/>
        <rFont val="Arial"/>
        <family val="2"/>
      </rPr>
      <t>ÓNICO
De conformidad con lo establecido e</t>
    </r>
    <r>
      <rPr>
        <sz val="8"/>
        <color theme="1"/>
        <rFont val="Arial"/>
        <family val="2"/>
      </rPr>
      <t xml:space="preserve">n el artículo 9° de la Ley 489 de 1998, las autoridades administrativas, de acuerdo con lo estipulado en la Constitución Política y la ley podrán mediante acto de delegación, transferir el ejercicio de algunas de las funciones a sus colaboradores o a otras autoridades con funciones afines o complementarias.
Por su parte, tal como se mencionó anteriormente, la revocatoria directa es la prerrogativa que tiene la administración para enmendar en forma directa o a petición de parte, sus actuaciones contrarias a la ley o constitución, que atenten contra el interés público o social o que generen agravio injustificado o alguna persona. En ese sentido, la administración puede extinguir sus propios actos por las causales previstas en la ley y está facultada para hacerlo en cualquier momento.
Teniendo en cuenta lo anterior, mediante Resolución 033 de 27 de enero de 2020, la Directora del Instituto de Tránsito del Atlántico, delegó en la Jefe de Oficina Asesora Jurídica, Código 115, Grado 05, la facultad que comprende la expedición y firma de todos los actos administrativos de revocatoria directa de las resoluciones que impongan multas de tránsito, dada la naturaleza de sus funciones con relación a garantizar la legalidad de todas las actuaciones administrativas producidas en la entidad, especialmente en la jurisdicción coactiva.
Asimismo, por tratarse de un número masivo de resoluciones, se autorizó el uso de la firma por medio mecánico, de conformidad con el artículo 12 del Decreto 2150 de 1995. Por lo anterior, se profirió un total de 859 actos administrativos de revocatoria, de conformidad con el artículo 93 de la Ley 1437 de 2011, por concepto de indebida notificación, caducidad, error en placa, falsedad marcaria, orden judicial, entre otros. (Anexo #19).
SANEAMIENTO DE CARTERA
El artículo </t>
    </r>
    <r>
      <rPr>
        <b/>
        <sz val="8"/>
        <color theme="1"/>
        <rFont val="Arial"/>
        <family val="2"/>
      </rPr>
      <t>5º de la Ley 1066 de 200</t>
    </r>
    <r>
      <rPr>
        <sz val="8"/>
        <color theme="1"/>
        <rFont val="Arial"/>
        <family val="2"/>
      </rPr>
      <t>6 establece que las entidades públicas que de manera permanente  tengan que recaudar renta o caudales públicos tienen la jurisdicción coactiva para hacer efectivas las obligaciones exigibles a su favor, para estos efectos, deberán seguir el procedimiento descrito en el Estatuto Tributario.
En cuanto a la prescripción, la Honorable Corte Constitucional en reiterada jurisprudencia ha expresado que si el Estado dentro del término previsto por la ley no ha ejercido su potestad sancionatoria, mediante la adopción de una decisión ejecutoriada antes del acaecimiento del término prescriptivo, pierde la facultad por expreso mandato legal. 
Durante el primer semestre de 2021, se procedió al estudio de los requisitos de configuración del fenómeno de la prescripción para los diferentes conceptos de cobro a cargo del Instituto, valga decir, derechos de tránsito y multas derivadas por comparendos físicos y electrónicos.
En ese sentido, la declaración de la  prescripción ha sido realizada de forma individual, a solicitud de parte, a través de resoluciones emitidas por la Jefe de Oficina jurídica, quien tiene la delegación expresa del cobro coactivo. Dichas prescripciones, son otorgadas a los usuarios tomando en cuenta las siguientes:
CONSIDERACIONES:
• DERECHOS DE TRÁN</t>
    </r>
    <r>
      <rPr>
        <b/>
        <sz val="8"/>
        <color theme="1"/>
        <rFont val="Arial"/>
        <family val="2"/>
      </rPr>
      <t>SITO 
Se da lugar a la prescripción cuan</t>
    </r>
    <r>
      <rPr>
        <sz val="8"/>
        <color theme="1"/>
        <rFont val="Arial"/>
        <family val="2"/>
      </rPr>
      <t>do han transcurrido cinco (5) años desde la fecha de ejecutoria del acto administrativo de determinación o discusión (Estatuto Tributario, art 817#4) sin que se haya logrado el recaudo respectivo. Dicho término, se deberá contar nuevamente cuando se interrumpe por la notificación del mandamiento de pago al interesado.
• COMPARENDOS FÍSICOS Y ELECTRÓNICOS</t>
    </r>
    <r>
      <rPr>
        <b/>
        <sz val="8"/>
        <color theme="1"/>
        <rFont val="Arial"/>
        <family val="2"/>
      </rPr>
      <t>:
Por su parte, la prescripción de l</t>
    </r>
    <r>
      <rPr>
        <sz val="8"/>
        <color theme="1"/>
        <rFont val="Arial"/>
        <family val="2"/>
      </rPr>
      <t>as multas de tránsito derivadas de Comparendo físico y/o electrónico puede darse en dos casos:
1.- Con ocasión a la no notificación del Mandamiento de Pago dentro de los 3 años siguientes a la ocurrencia de los hechos.
2.- Prescripción de la acción de cobro, por haber transcurrido más de 5 años desde la notificación del Mandamiento de Pago sin haber obtenido el pago efectivo de la obligación.
Para el primer caso, el fundamento se basa en lo reglamentado por el artículo 159 de la Ley 769 de 2002 modificado por el artículo 26 de la Ley 1383 de 2010, que expresa lo siguiente: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y prescribirán en tres (3) años contados a partir de la ocurrencia del hecho y se interrumpirá con la presentación de la demanda.
Por lo anterior, le corresponde al Instituto de Tránsito del Atlántico conocer y ejecutar  las sanciones derivadas por infracciones de tránsito que acaezcan en el territorio de su jurisdicción y del mismo modo, la competencia para decretar la prescripción será asumida por la entidad cuando accione u omita el deber de cobrar dichas sanciones. Por regla general, el Instituto inicia el proceso coactivo, pero cuando omite realizar la notificación del mandamiento de pago dentro de los tres años siguientes a la imposición del comparendo, ocasiona la configuración del fenómeno prescriptivo de la acción de cobro. 
En el segundo supuesto fáctico, la declaración se surte en concordancia con lo dispuesto por  el artículo 817 del Estatuto Tributario Nacional, el cual establece que:
 La acción de cobro de las obligaciones fiscales, prescribe en el término de cinco (5) años, contados a partir de:
1. La fecha de vencimiento del término para declarar, fijado por el Gobierno Nacional, para las declaraciones presentadas oportunamente.
2. La fecha de presentación de la declaración, en el caso de las presentadas en forma extemporánea.
3. La fecha de presentación de la declaración de corrección, en relación con los mayores valores.
4. La fecha de ejecutoria del respectivo acto administrativo de determinación o discusión.
Conforme lo anterior, la prescripción se configura cuando han pasado más de 5 años de la fecha de ejecutoria del Mandamiento de Pago sin haber obtenido el pago efectivo de la obligación.
Por otra parte, durante el año 2021 se desarrolló un módulo especial que permite mayor eficacia y eficiencia al momento de aprobar las prescripciones por multas derivadas de comparendos electrónicos, lo cual significa un gran avance, entendiendo el volumen de peticiones que se reciben en el Instituto referidas a este tema. 
A continuación, se explicará de forma sucinta el procedimiento: 
1. Dirigirse al módulo de prescripciones.
2. Se indica la cédula del usuario solicitante.
3. El sistema contará cinco (5) años desde la notificación del mandamiento de pago para saber si se puede acceder a la prescripción.
a. Si no cumple con los requisitos el comparendo no aparecerá en el sistema.
b. Si cumple con los requisitos el sistema arrojará automáticamente los comparendos de la persona que se encuentren aptos para aplicar la prescripción, esto es, todos los que tienen fecha anterior al 31 de diciembre del año 2015. 
4. Si el comparendo es arrojado por el sistema se deberán seguir los siguientes pasos:
a. Dar clic en el comparendo.
b. Indicar el nombre del usuario, cédula, correo electrónico y número de radicado de la petición.
c. Dar clic en generar.
5. Una vez generado, el documento es orfeado por los contratistas encargados.
6. Por otro lado, hay un método de carácter excepcional, cuya utilización se circunscribe únicamente cuando no se notificó el mandamiento de pago por un error desconocido. En ese caso, se utilizará el módulo de revocatorias, el cual tiene una interfaz parecida al de prescripciones, pero los datos solicitados son más específicos. 
7. La duración del proceso anteriormente descrito oscila entre los 7  y 10 minutos. 
• CUANTIFICACIÓN:
• DERECHOS DE TRÁ</t>
    </r>
    <r>
      <rPr>
        <b/>
        <sz val="8"/>
        <color theme="1"/>
        <rFont val="Arial"/>
        <family val="2"/>
      </rPr>
      <t>NSITO: Durante el</t>
    </r>
    <r>
      <rPr>
        <sz val="8"/>
        <color theme="1"/>
        <rFont val="Arial"/>
        <family val="2"/>
      </rPr>
      <t xml:space="preserve"> a</t>
    </r>
    <r>
      <rPr>
        <b/>
        <sz val="8"/>
        <color theme="1"/>
        <rFont val="Arial"/>
        <family val="2"/>
      </rPr>
      <t xml:space="preserve">ño 2021, se dio lugar a </t>
    </r>
    <r>
      <rPr>
        <sz val="8"/>
        <color theme="1"/>
        <rFont val="Arial"/>
        <family val="2"/>
      </rPr>
      <t>la prescripción de 1151 vigencias por derechos de tráns</t>
    </r>
    <r>
      <rPr>
        <b/>
        <sz val="8"/>
        <color theme="1"/>
        <rFont val="Arial"/>
        <family val="2"/>
      </rPr>
      <t xml:space="preserve">ito </t>
    </r>
    <r>
      <rPr>
        <sz val="8"/>
        <color theme="1"/>
        <rFont val="Arial"/>
        <family val="2"/>
      </rPr>
      <t>las cuales abarcan los años de 2004 al 2010, cuyo valor total asciende a la suma de UN MIL TRESCIENTOS VEINTE SEIS MILLO</t>
    </r>
    <r>
      <rPr>
        <b/>
        <sz val="8"/>
        <color theme="1"/>
        <rFont val="Arial"/>
        <family val="2"/>
      </rPr>
      <t>NES OCHOCIENTOS TRECE MIL VEINTE Y DOS PESOS ($1,326,813,022)
• COMPARENDOS FÍSICOS: En relación</t>
    </r>
    <r>
      <rPr>
        <sz val="8"/>
        <color theme="1"/>
        <rFont val="Arial"/>
        <family val="2"/>
      </rPr>
      <t xml:space="preserve"> c</t>
    </r>
    <r>
      <rPr>
        <b/>
        <sz val="8"/>
        <color theme="1"/>
        <rFont val="Arial"/>
        <family val="2"/>
      </rPr>
      <t>on los comparendos fís</t>
    </r>
    <r>
      <rPr>
        <sz val="8"/>
        <color theme="1"/>
        <rFont val="Arial"/>
        <family val="2"/>
      </rPr>
      <t>icos, se prescribieron 276 y el valor total asciende a la suma de CIENTO TREINTA Y UN MILLONES SEIS MI</t>
    </r>
    <r>
      <rPr>
        <b/>
        <sz val="8"/>
        <color theme="1"/>
        <rFont val="Arial"/>
        <family val="2"/>
      </rPr>
      <t xml:space="preserve">L CUATROCIENTOS CINCUENTA Y DOS PESOS($131,006,452)
• COMPARENDO ELECTRÓNICO: Durante </t>
    </r>
    <r>
      <rPr>
        <sz val="8"/>
        <color theme="1"/>
        <rFont val="Arial"/>
        <family val="2"/>
      </rPr>
      <t>el</t>
    </r>
    <r>
      <rPr>
        <b/>
        <sz val="8"/>
        <color theme="1"/>
        <rFont val="Arial"/>
        <family val="2"/>
      </rPr>
      <t xml:space="preserve"> 2021, se prescribieron </t>
    </r>
    <r>
      <rPr>
        <sz val="8"/>
        <color theme="1"/>
        <rFont val="Arial"/>
        <family val="2"/>
      </rPr>
      <t>1768 comparendos electrónicos. Las fechas de los anteriores abarcan aquellos mandamientos de pago notificados en el 2015 o años anteriores. El valor total asciende a la suma de UN MIL SETECIENTOS VEINTE Y DOS MIL</t>
    </r>
    <r>
      <rPr>
        <b/>
        <sz val="8"/>
        <color theme="1"/>
        <rFont val="Arial"/>
        <family val="2"/>
      </rPr>
      <t>LONES SETECIENTOS SESENTA Y DOS MIL SEISCIENTOS CINCUENTA Y CUATRO PESOS ($1,722,762,654).
• CONCLUSIÓN
Conforme lo planteado anteriormente,</t>
    </r>
    <r>
      <rPr>
        <sz val="8"/>
        <color theme="1"/>
        <rFont val="Arial"/>
        <family val="2"/>
      </rPr>
      <t xml:space="preserve"> es posible afirmar que la mayor parte de las prescripciones concedidas por la entidad provienen de los comparendos electrónicos representando el 50%, luego siguen los derechos de tránsito con un porcentaje del 36% y finalmente, los comparendos físicos abarcan un 14% de las prescripciones que se otorgaron en el primer semestre del 2021.</t>
    </r>
  </si>
  <si>
    <r>
      <rPr>
        <b/>
        <sz val="8"/>
        <color theme="1"/>
        <rFont val="Arial"/>
        <family val="2"/>
      </rPr>
      <t>OPORTUNA RESPUESTA A ACCIONES DE TUTELA Y REQUERIMIENTO DE LOS ENTES DE CONTROL</t>
    </r>
    <r>
      <rPr>
        <sz val="8"/>
        <color theme="1"/>
        <rFont val="Arial"/>
        <family val="2"/>
      </rPr>
      <t xml:space="preserve">
• Acciones de tutela presentadas: Según la información registrada en el cuadro de control y seguimiento de las acciones de tutela del año 2021 y el Sistema de Gestión Documental Orfeo, durante el año en curso se han presentado </t>
    </r>
    <r>
      <rPr>
        <b/>
        <sz val="8"/>
        <color theme="1"/>
        <rFont val="Arial"/>
        <family val="2"/>
      </rPr>
      <t xml:space="preserve">1.088 </t>
    </r>
    <r>
      <rPr>
        <sz val="8"/>
        <color theme="1"/>
        <rFont val="Arial"/>
        <family val="2"/>
      </rPr>
      <t xml:space="preserve">acciones de tutela, </t>
    </r>
    <r>
      <rPr>
        <b/>
        <sz val="8"/>
        <color theme="1"/>
        <rFont val="Arial"/>
        <family val="2"/>
      </rPr>
      <t>25</t>
    </r>
    <r>
      <rPr>
        <sz val="8"/>
        <color theme="1"/>
        <rFont val="Arial"/>
        <family val="2"/>
      </rPr>
      <t xml:space="preserve"> incidentes de desacato, de los cuales solo 6 fueron interpuestos por un proceso de la vigencia en curso. A continuación, se discrimina la anterior información mes a mes: 
•</t>
    </r>
    <r>
      <rPr>
        <b/>
        <sz val="8"/>
        <color theme="1"/>
        <rFont val="Arial"/>
        <family val="2"/>
      </rPr>
      <t xml:space="preserve"> Sentido de las sentencias: </t>
    </r>
    <r>
      <rPr>
        <sz val="8"/>
        <color theme="1"/>
        <rFont val="Arial"/>
        <family val="2"/>
      </rPr>
      <t xml:space="preserve">Como resultado del ejercicio del derecho de defensa efectuado por el Instituto de Tránsito del Atlántico desde su Oficina Jurídica, hasta la fecha se han proferido 1.031 fallos de tutela, de los cuales 922 fueron favorables y 109 desfavorables. Lo que representa un 89,4% de favorabilidad para el ITA, a saber: 
</t>
    </r>
    <r>
      <rPr>
        <b/>
        <sz val="8"/>
        <color theme="1"/>
        <rFont val="Arial"/>
        <family val="2"/>
      </rPr>
      <t>• Oportunidad de respuesta</t>
    </r>
    <r>
      <rPr>
        <sz val="8"/>
        <color theme="1"/>
        <rFont val="Arial"/>
        <family val="2"/>
      </rPr>
      <t xml:space="preserve">: De las 1088 acciones de tutela que se han tramitado durante el año 2021, 950 fueron contestadas de manera oportuna, lo que equivale a un 87,3%, mientras que 138 fueron contestadas por fuera de los términos otorgados por los juzgados de origen, lo que corresponde a un 12,6% de extemporaneidad. 
*El promedio de extemporaneidad es de 2 días hábiles. 
En este punto, es importante identificar los principales factores que inciden en la respuesta tardía a las acciones de tutela:
 Aunque el 12,6% de las acciones de tutela se contestaron por fuera del término otorgado, el plazo promedio es de 48 horas, si se tramitaron dentro de los términos señalados en el artículo 29 del Decreto 2591 de 1991, en virtud del cual se dispone que el juez de tutela deberá fallar dentro de los 10 días hábiles siguientes a la recepción del escrito.
 El aumento en la presentación de acciones de tutelas en contra de la entidad influye de manera directa en la capacidad de atención y respuesta por parte de los funcionarios y/o contratistas encargados de contestar los requerimientos constitucionales, con lo cual, se evidencia que a mayor carga laboral mayor es el índice de extemporaneidad. 
 Sin embargo,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 Causas que generan la presentación de acciones de tutela: De acuerdo con la información registrada a lo largo de la vigencia en curso, se observa que el </t>
    </r>
    <r>
      <rPr>
        <b/>
        <sz val="8"/>
        <color theme="1"/>
        <rFont val="Arial"/>
        <family val="2"/>
      </rPr>
      <t>56,3%</t>
    </r>
    <r>
      <rPr>
        <sz val="8"/>
        <color theme="1"/>
        <rFont val="Arial"/>
        <family val="2"/>
      </rPr>
      <t xml:space="preserve"> de las acciones de tutela que se presentan en contra de la entidad es por la presunta vulneración del </t>
    </r>
    <r>
      <rPr>
        <b/>
        <sz val="8"/>
        <color theme="1"/>
        <rFont val="Arial"/>
        <family val="2"/>
      </rPr>
      <t>derecho de petición; el 35,2% por la presunta vulneración del debido proceso y el 8,3%</t>
    </r>
    <r>
      <rPr>
        <sz val="8"/>
        <color theme="1"/>
        <rFont val="Arial"/>
        <family val="2"/>
      </rPr>
      <t xml:space="preserve"> se presenta por la presunta vulneración de otros derechos tales como: Habeas data, buen nombre, igualdad, mínimo vital, defensa, entre otros. 
• Área que genera la presentación de acciones de tutela: El </t>
    </r>
    <r>
      <rPr>
        <b/>
        <sz val="8"/>
        <color theme="1"/>
        <rFont val="Arial"/>
        <family val="2"/>
      </rPr>
      <t>48,6%</t>
    </r>
    <r>
      <rPr>
        <sz val="8"/>
        <color theme="1"/>
        <rFont val="Arial"/>
        <family val="2"/>
      </rPr>
      <t xml:space="preserve"> de las acciones de tutelas que se presentan en contra de la entidad son generadas por el área contravencional-comparendos electrónicos (Inspectores de Tránsito); el</t>
    </r>
    <r>
      <rPr>
        <b/>
        <sz val="8"/>
        <color theme="1"/>
        <rFont val="Arial"/>
        <family val="2"/>
      </rPr>
      <t xml:space="preserve"> 34%</t>
    </r>
    <r>
      <rPr>
        <sz val="8"/>
        <color theme="1"/>
        <rFont val="Arial"/>
        <family val="2"/>
      </rPr>
      <t xml:space="preserve"> son generadas por el área de cobro coactivo-comparendos electrónicos, físicos y derechos de tránsito (Oficina Jurídica), el </t>
    </r>
    <r>
      <rPr>
        <b/>
        <sz val="8"/>
        <color theme="1"/>
        <rFont val="Arial"/>
        <family val="2"/>
      </rPr>
      <t xml:space="preserve">7,7% </t>
    </r>
    <r>
      <rPr>
        <sz val="8"/>
        <color theme="1"/>
        <rFont val="Arial"/>
        <family val="2"/>
      </rPr>
      <t xml:space="preserve">por solicitud de tramite a cargo de Sabanagrande y el </t>
    </r>
    <r>
      <rPr>
        <b/>
        <sz val="8"/>
        <color theme="1"/>
        <rFont val="Arial"/>
        <family val="2"/>
      </rPr>
      <t>9,7%</t>
    </r>
    <r>
      <rPr>
        <sz val="8"/>
        <color theme="1"/>
        <rFont val="Arial"/>
        <family val="2"/>
      </rPr>
      <t xml:space="preserve"> por otras áreas: recursos humanos, financiera, contravencional o no son competencia del ITA.  
Lo enunciado en el presente informe puede ser corroborado con la información registrada en el cuadro de control y seguimiento de las acciones de tutela del año 2021 y el Sistema de Gestión Documental Orfeo. 
Finalmente, la Oficina Jurídica en aras de mejorar la atención del Instituto de Tránsito frente a las acciones constitucionales, realizó diversas reuniones para determinar los factores que inciden en mayor medida en la presentación de las tutelas. De este modo, se buscó adoptar los correctivos necesarios para mitigar su presentación. 
La reunión a destacar se desarrolló el 09 de septiembre del 2021, en ella asistieron los representantes y algunos funcionarios de todas las áreas que conforman la entidad, en ella se suscribieron diversos compromisos a saber : 
o El área de contravenciones debía presentar un oficio donde consten las estadísticas de la extemporaneidad que se registran por la respuesta tardía de las sustanciadoras de Construseñales, lo anterior para hacer el requerimiento formal al representante legal de la concesión.
o Todas las áreas que reciban una petición, se encargarán de compilar la información solicitada para responderla cabalmente. 
o El área de Sabanagrande deberá informar sobre los riesgos adscritos a su dependencia y las medidas para prevenirlos.
o El área de gestión documental frente a las peticiones que se remitan por competencia, deberá enviar al solicitante el número de radicado de la solicitud. 
o Todas las áreas deben designar al contratista encargado de contestar los requerimientos relativos a las acciones de tutela. 
Del mismo modo, el área de tutelas ha presentado durante el año 2021 cuatro informes de la gestión realizada, los cuales dan cuenta del compromiso del Instituto por corregir las situaciones que generan la presentación de las acciones constitucionales, como también, se describe de forma detallada la oportunidad de respuesta, el índice de extemporaneidad y el área que genera en mayor medida la interposición de las acciones.
</t>
    </r>
    <r>
      <rPr>
        <b/>
        <sz val="8"/>
        <color theme="1"/>
        <rFont val="Arial"/>
        <family val="2"/>
      </rPr>
      <t>• ENTES DE CONTROL</t>
    </r>
    <r>
      <rPr>
        <sz val="8"/>
        <color theme="1"/>
        <rFont val="Arial"/>
        <family val="2"/>
      </rPr>
      <t xml:space="preserve">
Por último, en lo relativo a los entes de control, la Procuraduría Regional del Atlántico dio traslado a un total de</t>
    </r>
    <r>
      <rPr>
        <b/>
        <sz val="8"/>
        <color theme="1"/>
        <rFont val="Arial"/>
        <family val="2"/>
      </rPr>
      <t xml:space="preserve"> 83 quejas por concepto de comparendos electrónicos </t>
    </r>
    <r>
      <rPr>
        <sz val="8"/>
        <color theme="1"/>
        <rFont val="Arial"/>
        <family val="2"/>
      </rPr>
      <t xml:space="preserve">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t>
    </r>
    <r>
      <rPr>
        <b/>
        <sz val="8"/>
        <color theme="1"/>
        <rFont val="Arial"/>
        <family val="2"/>
      </rPr>
      <t>derechos de tránsito y comparendos físicos, la Procuraduría dio traslado a 39 quejas,</t>
    </r>
    <r>
      <rPr>
        <sz val="8"/>
        <color theme="1"/>
        <rFont val="Arial"/>
        <family val="2"/>
      </rPr>
      <t xml:space="preserve"> las cuales fueron respondidas dentro de las oportunidades legales. El eje temático de las quejas mencionadas anteriormente, es equiparable a lo explicado para comparendos electrónicos y otros asuntos. </t>
    </r>
  </si>
  <si>
    <r>
      <t xml:space="preserve">Se respondieron el </t>
    </r>
    <r>
      <rPr>
        <b/>
        <sz val="8"/>
        <color theme="1"/>
        <rFont val="Arial"/>
        <family val="2"/>
      </rPr>
      <t>100%</t>
    </r>
    <r>
      <rPr>
        <sz val="8"/>
        <color theme="1"/>
        <rFont val="Arial"/>
        <family val="2"/>
      </rPr>
      <t xml:space="preserve"> de las tutelas presentadas. El  87,3% se respondieron en los términos otorgados por los juzgados, las demás presentaron retardos por demoras en otras dependencias en suministrar la información. </t>
    </r>
  </si>
  <si>
    <r>
      <rPr>
        <b/>
        <sz val="8"/>
        <color theme="1"/>
        <rFont val="Arial"/>
        <family val="2"/>
      </rPr>
      <t>OPORTUNA RESPUESTA A LOS DERECHOS DE PETICIÓN (PQRS) RELACIONADOS CON DERECHOS DE TRÁNSITO, COMPARENDO FÍSICO Y ELECTRÓNICO RELACIONADO CON EL COBRO COACTIVO</t>
    </r>
    <r>
      <rPr>
        <sz val="8"/>
        <color theme="1"/>
        <rFont val="Arial"/>
        <family val="2"/>
      </rPr>
      <t xml:space="preserve">
</t>
    </r>
    <r>
      <rPr>
        <b/>
        <sz val="8"/>
        <color theme="1"/>
        <rFont val="Arial"/>
        <family val="2"/>
      </rPr>
      <t>•  PETICIONES POR COMPARENDOS FÍSICOS Y DERECHOS DE TRÁNSITO EN ESTADO COACTIVO:</t>
    </r>
    <r>
      <rPr>
        <sz val="8"/>
        <color theme="1"/>
        <rFont val="Arial"/>
        <family val="2"/>
      </rPr>
      <t xml:space="preserve">
En cuanto a las peticiones referidas a Comparendos Físicos y Derechos de Tránsito, la oficina jurídica, con apoyo en sus asesores y funcionarios, se encarga de resolver y proyectar las respuestas respectivas. Durante el mes de</t>
    </r>
    <r>
      <rPr>
        <b/>
        <sz val="8"/>
        <color theme="1"/>
        <rFont val="Arial"/>
        <family val="2"/>
      </rPr>
      <t xml:space="preserve"> enero</t>
    </r>
    <r>
      <rPr>
        <sz val="8"/>
        <color theme="1"/>
        <rFont val="Arial"/>
        <family val="2"/>
      </rPr>
      <t xml:space="preserve">, se presentaron un total de </t>
    </r>
    <r>
      <rPr>
        <b/>
        <sz val="8"/>
        <color theme="1"/>
        <rFont val="Arial"/>
        <family val="2"/>
      </rPr>
      <t>178</t>
    </r>
    <r>
      <rPr>
        <sz val="8"/>
        <color theme="1"/>
        <rFont val="Arial"/>
        <family val="2"/>
      </rPr>
      <t xml:space="preserve"> peticiones de las cuales 127 se contestaron dentro de los términos legales y 51 fueron extemporáneas. El promedio de la extemporaneidad corresponde a 7 días calendario. En cuanto a la estadística propiamente dicha, 71 % fueron temporáneas y 29% fueron extemporáneas.
En el mes de</t>
    </r>
    <r>
      <rPr>
        <b/>
        <sz val="8"/>
        <color theme="1"/>
        <rFont val="Arial"/>
        <family val="2"/>
      </rPr>
      <t xml:space="preserve"> febrero </t>
    </r>
    <r>
      <rPr>
        <sz val="8"/>
        <color theme="1"/>
        <rFont val="Arial"/>
        <family val="2"/>
      </rPr>
      <t xml:space="preserve">el número total de peticiones recibidas aumentó considerablemente, dado que se presentaron </t>
    </r>
    <r>
      <rPr>
        <b/>
        <sz val="8"/>
        <color theme="1"/>
        <rFont val="Arial"/>
        <family val="2"/>
      </rPr>
      <t xml:space="preserve">402 </t>
    </r>
    <r>
      <rPr>
        <sz val="8"/>
        <color theme="1"/>
        <rFont val="Arial"/>
        <family val="2"/>
      </rPr>
      <t xml:space="preserve">peticiones, de las cuales 321 se contestaron dentro de los términos legales y 81 fueron respondidas extemporáneamente. El promedio de dicha extemporaneidad fueron 8.9 días calendario. Tomando en cuenta la estadística propiamente dicha, el 80% fueron temporáneas y el 20 % restantes fueron extemporáneas. Lo anterior, da cuenta de un avance en la capacidad de respuesta entre el mes de enero y el mes de febrero. En línea con lo explicado anteriormente, para el mes de </t>
    </r>
    <r>
      <rPr>
        <b/>
        <sz val="8"/>
        <color theme="1"/>
        <rFont val="Arial"/>
        <family val="2"/>
      </rPr>
      <t xml:space="preserve">marzo </t>
    </r>
    <r>
      <rPr>
        <sz val="8"/>
        <color theme="1"/>
        <rFont val="Arial"/>
        <family val="2"/>
      </rPr>
      <t xml:space="preserve">del 2021 se presentaron </t>
    </r>
    <r>
      <rPr>
        <b/>
        <sz val="8"/>
        <color theme="1"/>
        <rFont val="Arial"/>
        <family val="2"/>
      </rPr>
      <t>647</t>
    </r>
    <r>
      <rPr>
        <sz val="8"/>
        <color theme="1"/>
        <rFont val="Arial"/>
        <family val="2"/>
      </rPr>
      <t xml:space="preserve"> peticiones de las cuales 340 se contestaron a tiempo y 307 extemporáneas, en otras palabras, 53% temporáneas y 47% extemporáneas (con un promedio de 7 días calendario).
En el mes de </t>
    </r>
    <r>
      <rPr>
        <b/>
        <sz val="8"/>
        <color theme="1"/>
        <rFont val="Arial"/>
        <family val="2"/>
      </rPr>
      <t>abril,</t>
    </r>
    <r>
      <rPr>
        <sz val="8"/>
        <color theme="1"/>
        <rFont val="Arial"/>
        <family val="2"/>
      </rPr>
      <t xml:space="preserve"> se presentaron </t>
    </r>
    <r>
      <rPr>
        <b/>
        <sz val="8"/>
        <color theme="1"/>
        <rFont val="Arial"/>
        <family val="2"/>
      </rPr>
      <t xml:space="preserve">520 </t>
    </r>
    <r>
      <rPr>
        <sz val="8"/>
        <color theme="1"/>
        <rFont val="Arial"/>
        <family val="2"/>
      </rPr>
      <t xml:space="preserve">peticiones de las cuales 367 se contestaron a tiempo y 153 extemporáneas, con un promedio de extemporaneidad de 9 días calendario. Lo anterior, significa que el 70% fueron contestadas a tiempo y el 27 % extemporáneas. En el mes de mayo se resolvieron un total de </t>
    </r>
    <r>
      <rPr>
        <b/>
        <sz val="8"/>
        <color theme="1"/>
        <rFont val="Arial"/>
        <family val="2"/>
      </rPr>
      <t xml:space="preserve">634 </t>
    </r>
    <r>
      <rPr>
        <sz val="8"/>
        <color theme="1"/>
        <rFont val="Arial"/>
        <family val="2"/>
      </rPr>
      <t xml:space="preserve">peticiones, de las cuales </t>
    </r>
    <r>
      <rPr>
        <b/>
        <sz val="8"/>
        <color theme="1"/>
        <rFont val="Arial"/>
        <family val="2"/>
      </rPr>
      <t>514</t>
    </r>
    <r>
      <rPr>
        <sz val="8"/>
        <color theme="1"/>
        <rFont val="Arial"/>
        <family val="2"/>
      </rPr>
      <t xml:space="preserve"> se respondieron dentro de los términos legales y 120 fueron extemporáneas con un promedio de 7 días calendario (81% temporáneas y 19% extemporáneas). En el mes de </t>
    </r>
    <r>
      <rPr>
        <b/>
        <sz val="8"/>
        <color theme="1"/>
        <rFont val="Arial"/>
        <family val="2"/>
      </rPr>
      <t xml:space="preserve">junio </t>
    </r>
    <r>
      <rPr>
        <sz val="8"/>
        <color theme="1"/>
        <rFont val="Arial"/>
        <family val="2"/>
      </rPr>
      <t xml:space="preserve">se respondieron </t>
    </r>
    <r>
      <rPr>
        <b/>
        <sz val="8"/>
        <color theme="1"/>
        <rFont val="Arial"/>
        <family val="2"/>
      </rPr>
      <t>433</t>
    </r>
    <r>
      <rPr>
        <sz val="8"/>
        <color theme="1"/>
        <rFont val="Arial"/>
        <family val="2"/>
      </rPr>
      <t xml:space="preserve"> peticiones, de las cuales 289 se respondieron dentro de los términos legales, 144 fueron extemporáneas con un promedio de 8 días calendario, es decir 67% temporáneas y el 33% extemporáneas.
En el mes de</t>
    </r>
    <r>
      <rPr>
        <b/>
        <sz val="8"/>
        <color theme="1"/>
        <rFont val="Arial"/>
        <family val="2"/>
      </rPr>
      <t xml:space="preserve"> julio</t>
    </r>
    <r>
      <rPr>
        <sz val="8"/>
        <color theme="1"/>
        <rFont val="Arial"/>
        <family val="2"/>
      </rPr>
      <t xml:space="preserve"> se recibieron </t>
    </r>
    <r>
      <rPr>
        <b/>
        <sz val="8"/>
        <color theme="1"/>
        <rFont val="Arial"/>
        <family val="2"/>
      </rPr>
      <t xml:space="preserve">604 </t>
    </r>
    <r>
      <rPr>
        <sz val="8"/>
        <color theme="1"/>
        <rFont val="Arial"/>
        <family val="2"/>
      </rPr>
      <t>peticiones de las cuales 507 se contestaron dentro de los términos legales, 97 fueron extemporáneas con un promedio de extemporaneidad de 7.3 días calendario ello significa que el 84% fueron temporáneas y el 16 % restante fueron extemporáneas.
En el mes de</t>
    </r>
    <r>
      <rPr>
        <b/>
        <sz val="8"/>
        <color theme="1"/>
        <rFont val="Arial"/>
        <family val="2"/>
      </rPr>
      <t xml:space="preserve"> agosto </t>
    </r>
    <r>
      <rPr>
        <sz val="8"/>
        <color theme="1"/>
        <rFont val="Arial"/>
        <family val="2"/>
      </rPr>
      <t xml:space="preserve">se recibió un total de </t>
    </r>
    <r>
      <rPr>
        <b/>
        <sz val="8"/>
        <color theme="1"/>
        <rFont val="Arial"/>
        <family val="2"/>
      </rPr>
      <t xml:space="preserve">424 </t>
    </r>
    <r>
      <rPr>
        <sz val="8"/>
        <color theme="1"/>
        <rFont val="Arial"/>
        <family val="2"/>
      </rPr>
      <t xml:space="preserve">peticiones de las cuales 385 se respondieron de forma temporánea, 30 extemporáneamente con un promedio de extemporaneidad de 8.23 días calendario (93% fueron temporáneas y 7% extemporáneas) y 9 oficios informativos. 
En el mes de </t>
    </r>
    <r>
      <rPr>
        <b/>
        <sz val="8"/>
        <color theme="1"/>
        <rFont val="Arial"/>
        <family val="2"/>
      </rPr>
      <t>septiembre</t>
    </r>
    <r>
      <rPr>
        <sz val="8"/>
        <color theme="1"/>
        <rFont val="Arial"/>
        <family val="2"/>
      </rPr>
      <t xml:space="preserve"> se recibieron</t>
    </r>
    <r>
      <rPr>
        <b/>
        <sz val="8"/>
        <color theme="1"/>
        <rFont val="Arial"/>
        <family val="2"/>
      </rPr>
      <t xml:space="preserve"> 688</t>
    </r>
    <r>
      <rPr>
        <sz val="8"/>
        <color theme="1"/>
        <rFont val="Arial"/>
        <family val="2"/>
      </rPr>
      <t xml:space="preserve"> peticiones de las cuales 365 se respondieron temporáneamente, 279 extemporáneas y 44 son informativas. El promedio de extemporaneidad es de 5.5 días calendario. Ello en términos porcentuales se traduce en 53% temporáneas, 41% extemporáneas y 6% de carácter informativo.
En el mes de </t>
    </r>
    <r>
      <rPr>
        <b/>
        <sz val="8"/>
        <color theme="1"/>
        <rFont val="Arial"/>
        <family val="2"/>
      </rPr>
      <t xml:space="preserve">octubre </t>
    </r>
    <r>
      <rPr>
        <sz val="8"/>
        <color theme="1"/>
        <rFont val="Arial"/>
        <family val="2"/>
      </rPr>
      <t xml:space="preserve">encontramos </t>
    </r>
    <r>
      <rPr>
        <b/>
        <sz val="8"/>
        <color theme="1"/>
        <rFont val="Arial"/>
        <family val="2"/>
      </rPr>
      <t xml:space="preserve">451 </t>
    </r>
    <r>
      <rPr>
        <sz val="8"/>
        <color theme="1"/>
        <rFont val="Arial"/>
        <family val="2"/>
      </rPr>
      <t xml:space="preserve">peticiones, de las cuales 5 se respondieron de forma temporánea, 420 de forma extemporánea y 26 fueron oficios informativos. El promedio de extemporaneidad es de 6 días calendario. El aumento ostensible de las respuestas por fuera del término se debe al número de peticiones que fueron recibidas conforme los descuentos que fueron ofrecidos con corte al 31 de octubre, lo que aumentó la carga de trabajo a los funcionarios encargados de responderlas.
Conforme lo explicado anteriormente, vale decir que con corte al 25 de octubre se recibieron </t>
    </r>
    <r>
      <rPr>
        <b/>
        <sz val="8"/>
        <color theme="1"/>
        <rFont val="Arial"/>
        <family val="2"/>
      </rPr>
      <t>4941</t>
    </r>
    <r>
      <rPr>
        <sz val="8"/>
        <color theme="1"/>
        <rFont val="Arial"/>
        <family val="2"/>
      </rPr>
      <t xml:space="preserve"> peticiones sobre derechos de tránsito y comparendos físicos de las cuales 3220 se respondieron de forma temporánea y 1678 extemporáneamente con un promedio de extemporaneidad de 6,5 días calendario. Es decir que se respondieron temporáneamente el 66% de las peticiones y extemporáneamente el 34%. 
Por otro lado, adicional a las estadísticas mostradas precedentemente se encuentran un total de 82 peticiones que ya están debidamente tramitadas, revisadas y aprobadas mediante la firma mecánica de la jefe de la oficina jurídica; sin embargo,  estas últimas no fueron incluidas dado que se enviarán entre el 25 y 26 de noviembre del 2021.
En este punto, es pertinente indicar que la extemporaneidad en los asuntos referidos a derechos de tránsito y comparendos físicos se debe principalmente,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En conclusión, se afirma que los meses en los cuales se recibió el mayor número de peticiones hasta la fecha fueron mayo y julio respectivamente, con un total que sobrepasa las 600 peticiones. El índice de extemporaneidad fue más bajo en los meses de  agosto y enero, estando por debajo de las 55 peticiones contestadas fuera del término. Finalmente, en los meses de septiembre y octubre se presentó el mayor número de extemporaneidad.
Por último, considerando el comportamiento de las peticiones durante la vigencia, no se puede concluir con exactitud el número de las que serán recibidas a partir de los meses de noviembre y diciembre, dado que entre los meses se presentan aumentos y descensos, ello significa que no se marca una tendencia clara que permita obtener una conclusión adecuada. 
NOTA: Es preciso resaltar, que los términos de respuesta para una petición de información es de 20 días hábiles, de acuerdo con lo preceptuado por el Decreto-Ley 491 de 2020. De tal forma, este informe se presenta con corte a las  peticiones radicadas hasta el 25 de octubre de 2021, por cuanto las posteriores aun se encuentran dentro de los términos legales para ser respondidas.
</t>
    </r>
    <r>
      <rPr>
        <b/>
        <sz val="8"/>
        <color theme="1"/>
        <rFont val="Arial"/>
        <family val="2"/>
      </rPr>
      <t>• PETICIONES COMPARENDO ELECTRÓNICO EN ESTADO COACTIVO</t>
    </r>
    <r>
      <rPr>
        <sz val="8"/>
        <color theme="1"/>
        <rFont val="Arial"/>
        <family val="2"/>
      </rPr>
      <t xml:space="preserve">
En relación con los comparendos electrónicos, durante los meses de enero al 30 de septiembre del año en curso, encontramos un total de </t>
    </r>
    <r>
      <rPr>
        <b/>
        <sz val="8"/>
        <color theme="1"/>
        <rFont val="Arial"/>
        <family val="2"/>
      </rPr>
      <t xml:space="preserve">2022 </t>
    </r>
    <r>
      <rPr>
        <sz val="8"/>
        <color theme="1"/>
        <rFont val="Arial"/>
        <family val="2"/>
      </rPr>
      <t xml:space="preserve">peticiones, de las cuales 647 fueron contestadas a tiempo y 1376 extemporáneas con un promedio de extemporaneidad de 8,5 días calendario. Ello significa que, el 68% de las peticiones recibidas relacionadas con los comparendos electrónicos se responden extemporáneamente y el 32% de forma temporánea.  (Anexo#25)
Sin embargo, es importante destacar que el área de jurídica ha aunado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Por ejemplo, durante la vigencia en curso se identificó la necesidad de efectuar la vinculación un mayor número de abogados que pudieran hacer frente al número de peticiones que se presentan, puesto que el contratista a cargo de la labor, apoya a la gestión de peticiones del área de contravenciones, devolución de título y jurídica en materia de cobro coactivo.
Por lo anterior, la Oficina Jurídica realizó la solicitud ante la Dirección el día 27 de septiembre del 2021, donde se indicó la discriminación detallada de las peticiones que se recibieron mensualmente, el índice de respuestas otorgadas dentro del término y las que se otorgaron por fuera de él, como también el promedio de extemporaneidad expresado en días calendario.
De este modo, ante el notorio aumento de las peticiones que mensualmente se registran, como el índice de extemporaneidad que sólo tiene en cuenta la Oficina Jurídica, sin mencionar las peticiones que se dirigen al área de contravenciones, el contratista se encuentra colapsado por la magnitud de los requerimientos que se reciben, lo que constituye una necesidad imperiosa de aumentar la contratación frente el particular.
Respecto al mes de octubre de 2021, encontramos 374 peticiones de las cuales 180 corresponden a los días que van del 1 al 11 de octubre de 2021. Estas peticiones se encuentran debidamente revisadas, firmadas y enviadas. Las 194 restantes, correspondientes del 12 al 31 de octubre, se encuentran pendientes para la revisión y firma. 
Lo anterior, debido al aumento exponencial que han tenido las peticiones de foto multas. Las peticiones del 12 al 25 de octubre se encuentran vencidas por menos de una semana. Hay que tener en cuenta que, para el mes de julio se contestaban 200 peticiones mensuales y a corte de septiembre se han contestado más de 400, es decir, se duplicó la cantidad de trabajo contando con el mismo personal.
Finalmente, contrastando la estadística de la vigencia anterior con el año en curso, se vislumbra que los datos no son coincidentes sobre el número de peticiones que se reciben, por lo que no puede realizarse una predicción detallada de las peticiones que serán recibidas por comparendos electrónicos en los meses de noviembre y diciembre. Sin embargo, es posible afirmar que el número descenderá respecto de los meses anteriores. 
</t>
    </r>
    <r>
      <rPr>
        <b/>
        <sz val="8"/>
        <color theme="1"/>
        <rFont val="Arial"/>
        <family val="2"/>
      </rPr>
      <t>NOTA</t>
    </r>
    <r>
      <rPr>
        <sz val="8"/>
        <color theme="1"/>
        <rFont val="Arial"/>
        <family val="2"/>
      </rPr>
      <t xml:space="preserve">: Es preciso resaltar, que los términos de respuesta para una petición de información es de 20 días hábiles, de acuerdo con lo preceptuado por el Decreto-Ley 491 de 2020. De tal forma que el corte presentado en este informe son de las peticiones radicadas hasta el 25 de octubre de 2021, por cuanto las posteriores aun se encuentran dentro de los términos legales para ser respondidas.
</t>
    </r>
  </si>
  <si>
    <r>
      <t xml:space="preserve">Se respondieron el 100% de las peticiones presentadas. El 55.54% se respondieron en forma temporánea conforme los factores exogenos que se presentan y </t>
    </r>
    <r>
      <rPr>
        <b/>
        <sz val="8"/>
        <color theme="1"/>
        <rFont val="Arial"/>
        <family val="2"/>
      </rPr>
      <t>no</t>
    </r>
    <r>
      <rPr>
        <sz val="8"/>
        <color theme="1"/>
        <rFont val="Arial"/>
        <family val="2"/>
      </rPr>
      <t xml:space="preserve"> son imputables a la oficina jurídica.</t>
    </r>
  </si>
  <si>
    <r>
      <rPr>
        <b/>
        <sz val="8"/>
        <color theme="1"/>
        <rFont val="Arial"/>
        <family val="2"/>
      </rPr>
      <t>•  INFORME SOBRE LAS SESIONES ADELANTADAS EN EL COMITÉ DE CONCILIACIÓN DEL ITA</t>
    </r>
    <r>
      <rPr>
        <sz val="8"/>
        <color theme="1"/>
        <rFont val="Arial"/>
        <family val="2"/>
      </rPr>
      <t xml:space="preserve">
 El Comité de Conciliación del Instituto del Tránsito del Atlántico en el periodo de enero a noviembre del año 2021, sesionó en diez (10) ocasiones, de las cuales todas fueron ordinarias. Sin embargo, con corte al 31 de diciembre se espera sesionar en  dos (2) ocasiones adicionales para un total de doce (12). 
</t>
    </r>
    <r>
      <rPr>
        <b/>
        <sz val="8"/>
        <color theme="1"/>
        <rFont val="Arial"/>
        <family val="2"/>
      </rPr>
      <t>01 de marzo del 2021--&gt;</t>
    </r>
    <r>
      <rPr>
        <sz val="8"/>
        <color theme="1"/>
        <rFont val="Arial"/>
        <family val="2"/>
      </rPr>
      <t xml:space="preserve"> El convocante pretende la indemnización de perjuicios por orden material y moral padecido por él y su familia como consecuencia de la negativa del Ministerio de Transporte de pagar la compensación económica por concepto de chatarrización o desintegración física total del vehículo de placas TPE 522.
Decisión: NO CONCILIAR.
Razones que fundamentan la decisión:
1.        Caducidad del medio de control.
2.        Falta de legitimación por pasiva.
3.        Inexistencia del daño antijurídico.
</t>
    </r>
    <r>
      <rPr>
        <b/>
        <sz val="8"/>
        <color theme="1"/>
        <rFont val="Arial"/>
        <family val="2"/>
      </rPr>
      <t xml:space="preserve">26 de abril de 2021--&gt; </t>
    </r>
    <r>
      <rPr>
        <sz val="8"/>
        <color theme="1"/>
        <rFont val="Arial"/>
        <family val="2"/>
      </rPr>
      <t>El convocante manifiesta vulneración de los derechos al debido proceso, defensa, contradicción de la prueba, presunción de inocencia y legalidad; toda vez que aseguró no haber sido notificado por parte del Instituto de las infracciones de tránsito. Adicionalmente, solicita el resarcimiento de los daños moralmente causados  y su buen nombre. 
Decisión: NO CONCILIAR.
Razones que fundamentan la decisión:
1.        Caducidad del medio de control.
2.        Falta de legitimación por pasiva.
3.        Inexistencia del</t>
    </r>
    <r>
      <rPr>
        <b/>
        <sz val="8"/>
        <color theme="1"/>
        <rFont val="Arial"/>
        <family val="2"/>
      </rPr>
      <t xml:space="preserve"> </t>
    </r>
    <r>
      <rPr>
        <sz val="8"/>
        <color theme="1"/>
        <rFont val="Arial"/>
        <family val="2"/>
      </rPr>
      <t>daño antijurídico</t>
    </r>
    <r>
      <rPr>
        <b/>
        <sz val="8"/>
        <color theme="1"/>
        <rFont val="Arial"/>
        <family val="2"/>
      </rPr>
      <t xml:space="preserve">
26 de abril de 2021--&gt;</t>
    </r>
    <r>
      <rPr>
        <sz val="8"/>
        <color theme="1"/>
        <rFont val="Arial"/>
        <family val="2"/>
      </rPr>
      <t xml:space="preserve"> Se solicita la nulidad del acto administrativo a través del cual se sancionó un comparendo. Así mismo, la actualización de las bases de datos SIMIT y RUNT, como también, el levantamiento de las medidas cautelares decretadas dentro del proceso realizado con ocasión de las órdenes de comparendo.
DECISIÓN: No conciliar.
Razones que fundamentan la decisión:
1.        Caducidad del medio de control.
2.        Falta de legitimación por pasiva.
3.        Inexistencia del daño antijurídico.
Exposición de la metodología para la adopción de la política de defensa y prevención del daño antijurídico del Instituto de Tránsito del Atlántico, conforme lo planteado por la Agencia Naciona</t>
    </r>
    <r>
      <rPr>
        <b/>
        <sz val="8"/>
        <color theme="1"/>
        <rFont val="Arial"/>
        <family val="2"/>
      </rPr>
      <t xml:space="preserve">l </t>
    </r>
    <r>
      <rPr>
        <sz val="8"/>
        <color theme="1"/>
        <rFont val="Arial"/>
        <family val="2"/>
      </rPr>
      <t xml:space="preserve">de Defensa Jurídica del Estado (ANDJE).
Decisión: Adopción de compromisos por parte de las diferentes dependencias del ITA e implementación de los diversos mecanismos para la prevención del daño antijurídico.
</t>
    </r>
    <r>
      <rPr>
        <b/>
        <sz val="8"/>
        <color theme="1"/>
        <rFont val="Arial"/>
        <family val="2"/>
      </rPr>
      <t>3 de agosto de 2021--&gt;</t>
    </r>
    <r>
      <rPr>
        <sz val="8"/>
        <color theme="1"/>
        <rFont val="Arial"/>
        <family val="2"/>
      </rPr>
      <t xml:space="preserve"> Se solicita la nulidad del acto administrativo a través del cual se sancionó un comparendo. Así mismo, la actualización de las bases de datos SIMIT y RUNT, como también, el levantamiento de las medidas cautelares decretadas dentro del proceso realizado con ocasión de las órdenes de comparendo y una indemnización para el pago de los honorarios del abogado.
DECISIÓN: No conciliar.
Razones que fundamentan la decisión:
1. Caducidad del medio de  control.
2. La inexistencia de la violación del debido proceso.
</t>
    </r>
    <r>
      <rPr>
        <b/>
        <sz val="8"/>
        <color theme="1"/>
        <rFont val="Arial"/>
        <family val="2"/>
      </rPr>
      <t>3 de agosto de 2021--&gt;</t>
    </r>
    <r>
      <rPr>
        <sz val="8"/>
        <color theme="1"/>
        <rFont val="Arial"/>
        <family val="2"/>
      </rPr>
      <t xml:space="preserve"> Se solicita la nulidad del acto administrativo a través del cual se decretó mandamiento de pago sobre un comparendo y revocar la sanción impuesta. Así mismo, la actualización de las bases de datos SIMIT y RUNT, como también, el levantamiento de las medidas cautelares decretadas dentro del proceso realizado con ocasión de las órdenes de comparendo y el pago de perjuicios morales causados
DECISIÓN: No conciliar.
Razones que fundamentan la decisión:
-        La competencia del Instituto de Tránsito del Atlántico para adelantar la actuación administrativa.
-      </t>
    </r>
    <r>
      <rPr>
        <b/>
        <sz val="8"/>
        <color theme="1"/>
        <rFont val="Arial"/>
        <family val="2"/>
      </rPr>
      <t xml:space="preserve">  </t>
    </r>
    <r>
      <rPr>
        <sz val="8"/>
        <color theme="1"/>
        <rFont val="Arial"/>
        <family val="2"/>
      </rPr>
      <t xml:space="preserve">La inexistencia de la violación del debido proceso.
</t>
    </r>
    <r>
      <rPr>
        <b/>
        <sz val="8"/>
        <color theme="1"/>
        <rFont val="Arial"/>
        <family val="2"/>
      </rPr>
      <t>10 de septiembre de 2021--&gt;</t>
    </r>
    <r>
      <rPr>
        <sz val="8"/>
        <color theme="1"/>
        <rFont val="Arial"/>
        <family val="2"/>
      </rPr>
      <t xml:space="preserve"> Se solicita la nulidad del acto administrativo a través del cual se contestó a la negativa a la prescripción de unos comparendos. Así mismo, la actualización de las bases de datos SIMIT y RUNT, como también, el levantamiento de las medidas cautelares decretadas dentro del proceso realizado con ocasión de las órdenes de comparendo y el pago de perjuicios morales causados por la acción u omisión. 
DECISIÓN: Conciliar
-        Respecto a los comparendos correspondientes a 2013
DECISIÓN: No conciliar
-        Frente a las pretensiones de reconocimiento y pago por prejuicios de orden material solicitados por el convocante.
-        Respecto al comparendo número AT1F185180 del 21/07/2014 toda</t>
    </r>
    <r>
      <rPr>
        <b/>
        <sz val="8"/>
        <color theme="1"/>
        <rFont val="Arial"/>
        <family val="2"/>
      </rPr>
      <t xml:space="preserve"> </t>
    </r>
    <r>
      <rPr>
        <sz val="8"/>
        <color theme="1"/>
        <rFont val="Arial"/>
        <family val="2"/>
      </rPr>
      <t xml:space="preserve">vez que frente a este no se configuran los requisitos de la prescripción.
</t>
    </r>
    <r>
      <rPr>
        <b/>
        <sz val="8"/>
        <color theme="1"/>
        <rFont val="Arial"/>
        <family val="2"/>
      </rPr>
      <t>05 de octubre de 2021--&gt;</t>
    </r>
    <r>
      <rPr>
        <sz val="8"/>
        <color theme="1"/>
        <rFont val="Arial"/>
        <family val="2"/>
      </rPr>
      <t xml:space="preserve"> Se solicita la nulidad del acto administrativo a través del cual se sancionó un comparendo. Así mismo, la actualización de las bases de datos SIMIT y RUNT, como también, el levantamiento de las medidas cautelares decretadas dentro del proceso realizado con ocasión de las órdenes de comparendo y el pago de perjuicios morales causados.
DECISIÓN: No conciliar.
Razones que fundamentan la decisión:
-        La inexistencia de la violación del debido proceso.
</t>
    </r>
    <r>
      <rPr>
        <b/>
        <sz val="8"/>
        <color theme="1"/>
        <rFont val="Arial"/>
        <family val="2"/>
      </rPr>
      <t xml:space="preserve">03 de noviembre de 2021--&gt; </t>
    </r>
    <r>
      <rPr>
        <sz val="8"/>
        <color theme="1"/>
        <rFont val="Arial"/>
        <family val="2"/>
      </rPr>
      <t xml:space="preserve">Priorización para la adopción de la política de defensa y prevención del daño antijurídico del Instituto de Tránsito del Atlántico, conforme lo planteado por la Agencia Nacional de Defensa Jurídica del Estado (ANDJE).
Decisión: Priorizar la causa de incumplimiento de la normatividad en las actuaciones de cobro coactivo y la violación al principio de legalidad en la expedición de actos administrativos en procesos contravencionales.
De este modo, se levantaron </t>
    </r>
    <r>
      <rPr>
        <b/>
        <sz val="8"/>
        <color theme="1"/>
        <rFont val="Arial"/>
        <family val="2"/>
      </rPr>
      <t>diez actas</t>
    </r>
    <r>
      <rPr>
        <sz val="8"/>
        <color theme="1"/>
        <rFont val="Arial"/>
        <family val="2"/>
      </rPr>
      <t xml:space="preserve"> que se encuentran impresas y debidamente firmadas por quienes en ellas la presiden, dando cumplimiento al numeral 1 artículo 20 Decreto 1716 de 2009. Dichas actas tienen como anexos, los documentos soporte de las decisiones, los cuales se encuentran incorporados en la carpeta física que reposa en los archivos de la entidad.
</t>
    </r>
    <r>
      <rPr>
        <b/>
        <sz val="8"/>
        <color theme="1"/>
        <rFont val="Arial"/>
        <family val="2"/>
      </rPr>
      <t>• PLAN DE MEJORAMIENTO</t>
    </r>
    <r>
      <rPr>
        <sz val="8"/>
        <color theme="1"/>
        <rFont val="Arial"/>
        <family val="2"/>
      </rPr>
      <t xml:space="preserve">
La Procuraduría General de la Nación, mediante CIRCULAR INFORMATIVA No 006 de 19 de noviembre de 2018, resaltó la lucha contra la corrupción y el uso indebido de los recursos públicos.
Con base en lo anterior, el Instituto de Tránsito del Atlántico ha implementado y ejecutado las políticas públicas pertinentes para dar alcance a los requerimientos del ente de control. De hecho, el 31 de mayo del presente año se realizó una reunión con la Procuraduría para abordar el avance del plan de mejoramiento. En dicha reunión, se hizo énfasis en el compromiso relativo a la política de defensa judicial que el Instituto debía adelantar, para la identificación de los diferentes asuntos por los cuales la entidad es demandada.
En este orden de ideas, se explicaron los avances desarrollados por el Instituto, tales como la reunión del Comité de Conciliación, donde se discutió y aprobó la política de defensa y se trazaron los compromisos de las diferentes áreas, la metodología a utilizar y los tiempos para implementar la ejecución. Adicionalmente, se remitió un instructivo a las dependencias, con todas las indicaciones para cumplir con el diseño de la política de defensa según lo propuesto por la ANDJE.
En cuanto al estudio de la procedencia de la acción de repetición, al interior de la metodología para la formulación de la política de defensa, se estableció un requerimiento a los funcionarios para cooperar con la identificación de los riesgos y subcausas que pueden generar un posible daño antijurídico. De forma tal que, si eventualmente se genera una demanda con sentencia condenatoria, por una causa que sea atribuible a su dependencia, el Instituto evaluará la procedencia de la acción de repetición frente al responsable del área que manifestó no tener actividad litigiosa a su cargo, en la medida que omitió precaver o prevenir la constitución de un posible daño antijurídico.
</t>
    </r>
  </si>
  <si>
    <t xml:space="preserve">Los tramites en los procesos de selección de contratistas, minimas cuantias, selecciones abreviadas y licitaciones publicas que cursan en el ITA son cargados a la plataforma de SECOP y SIA OBSERVA, dentro del tiempo establecido por la ley.  hasta la fecha se han elaborado:
Licitaciones públicas: Ocho (08) licitaciones públicas.
Selección Abreviada: Cinco (05)
Contratacion directa: Doscientos uno (201)
Convenios Interadministrativos: (7)
Convenios de Asociación ESAL: Cuatro (4)
Mínima cuantía: Veintinueve (29) </t>
  </si>
  <si>
    <t xml:space="preserve">Una vez desarrolado el plan de accion MIPG con base en las recomendaciones del FURAG II, se realizo seguimiento al mismo encontrandose un cumplimiento del 90% de las actividades proyectadas </t>
  </si>
  <si>
    <t>Con la finalidad de implementar el Método Estándar de Control Interno, el Instituto de Tránsito  en cabeza de la Oficina Asesora de Planeación y en Conjunto con la Oficina de Control Interno, están en tarea de aunar esfuerzos para cumplir con lo preceptuado en la Norma Ley 87 de 1993, por lo que se están implementado políticas necesarias para que el interior de la entidad se establezca las acciones que conlleva construir, en el entendido, que el avance que presenta el MECI es fortalecer las líneas de defensa con la implementación de  una matrices para trabajar en las componentes que se tienen identificados.
Ambiente de control 75%
Evaluacion de Riesgo 100%
Actividad de control 85%
Informacion y comunicacion 47%
Monitoreo y supervision 80%</t>
  </si>
  <si>
    <t>Con corte al cuarto trimestre, se  ha contratado la mayoria de los mantenimientos: al mes de julio se realizo la invitacion de minima cuantia para el mantenimiento preventivo y correctivo de las plantas electricas de la entidad, IMC 019-2021, asi mismo se solicito adicion del contrato de manejo integrado de plagas, ya que a solicitud del archivo central se requeria realizar un control  de palomas, Dentro del plan de mantenimiento se inclueye tambien el mantenimiento de la infraestructura, para esto se suscribio el contrato LP 007-2021 que tiene por objeto el mantenimiento, reparacion y adecuacion de las instalaciones del instituto de transitos del Atlantico.                                                                                                                                               
 En el trimestre anterior se contrato el mantenimiento preventivo y correctivo de aires acondicionados IMC 017-2021 y en el primer trimestre se contratató el programa´manejo integrado de plagas de la Entidad, mediante la invitacion de minima cuantia 002- 2021, en el cual se incluyo, sanitizacion y desinfeccion de las areas en todas las sedes de la entidad para la prevencion del covid, cumpliendo con los protocolos de bioseguridad, control de plagas, instalacion y mantenimiento  de trampas para roedores, mantenimiento de las pozas septicas, laminas atrapa insectos para lamparas 925, y fumigacion especial para archivos y documentos.Solo falta la contratacion para el mes de noviembre del mantenimiento preventivo y correctivo de los extintores. se estima realizar al cierre del año la recarga de los extintores (ABC), solkaflam y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</si>
</sst>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Red]0"/>
    <numFmt numFmtId="165" formatCode="_-* #,##0\ _€_-;\-* #,##0\ _€_-;_-* &quot;-&quot;??\ _€_-;_-@_-"/>
  </numFmts>
  <fonts count="16"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8"/>
      <color rgb="FF000000"/>
      <name val="Arial"/>
      <family val="2"/>
    </font>
    <font>
      <sz val="8"/>
      <color theme="1"/>
      <name val="Arial"/>
      <family val="2"/>
    </font>
    <font>
      <sz val="10"/>
      <color rgb="FF000000"/>
      <name val="Arial"/>
      <family val="2"/>
    </font>
    <font>
      <sz val="10"/>
      <name val="Arial"/>
      <family val="2"/>
      <charset val="1"/>
    </font>
    <font>
      <sz val="8"/>
      <name val="Calibri"/>
      <family val="2"/>
    </font>
    <font>
      <sz val="8"/>
      <color indexed="8"/>
      <name val="Calibri"/>
      <family val="2"/>
    </font>
    <font>
      <sz val="8"/>
      <color indexed="10"/>
      <name val="Calibri"/>
      <family val="2"/>
    </font>
    <font>
      <b/>
      <sz val="9"/>
      <name val="Arial"/>
      <family val="2"/>
    </font>
    <font>
      <b/>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s>
  <cellStyleXfs count="7">
    <xf numFmtId="0" fontId="0" fillId="0" borderId="0"/>
    <xf numFmtId="0" fontId="5" fillId="0" borderId="0"/>
    <xf numFmtId="0" fontId="9" fillId="0" borderId="0"/>
    <xf numFmtId="0" fontId="1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88">
    <xf numFmtId="0" fontId="0" fillId="0" borderId="0" xfId="0"/>
    <xf numFmtId="0" fontId="1" fillId="0" borderId="0" xfId="0" applyFont="1" applyAlignment="1">
      <alignment horizontal="left"/>
    </xf>
    <xf numFmtId="0" fontId="0" fillId="0" borderId="0" xfId="0"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 fillId="0" borderId="1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left"/>
    </xf>
    <xf numFmtId="0" fontId="1" fillId="0" borderId="5" xfId="0" applyFont="1" applyBorder="1" applyAlignment="1">
      <alignment horizontal="left" vertical="center"/>
    </xf>
    <xf numFmtId="0" fontId="2" fillId="2" borderId="5" xfId="0" applyFont="1" applyFill="1" applyBorder="1" applyAlignment="1">
      <alignmen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14" fontId="1" fillId="0" borderId="5" xfId="0" applyNumberFormat="1" applyFont="1" applyBorder="1" applyAlignment="1">
      <alignment horizontal="center"/>
    </xf>
    <xf numFmtId="0" fontId="1" fillId="0" borderId="5"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4" fillId="0" borderId="5" xfId="0" applyFont="1" applyBorder="1" applyAlignment="1">
      <alignment horizontal="center" vertical="center"/>
    </xf>
    <xf numFmtId="0" fontId="14" fillId="0" borderId="5" xfId="0" applyFont="1" applyBorder="1" applyAlignment="1">
      <alignment horizontal="center"/>
    </xf>
    <xf numFmtId="0" fontId="14" fillId="0" borderId="5" xfId="0" applyFont="1" applyBorder="1" applyAlignment="1">
      <alignment horizontal="center" wrapText="1"/>
    </xf>
    <xf numFmtId="14" fontId="14" fillId="0" borderId="5" xfId="0" applyNumberFormat="1" applyFont="1" applyBorder="1" applyAlignment="1">
      <alignment horizontal="center"/>
    </xf>
    <xf numFmtId="0" fontId="2" fillId="0" borderId="3" xfId="0" applyFont="1" applyBorder="1" applyAlignment="1">
      <alignment horizontal="center" vertical="center" wrapText="1"/>
    </xf>
    <xf numFmtId="0" fontId="0" fillId="0" borderId="4" xfId="0"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1" fillId="3" borderId="9" xfId="0" applyFont="1" applyFill="1" applyBorder="1" applyAlignment="1">
      <alignment horizontal="left"/>
    </xf>
    <xf numFmtId="0" fontId="2" fillId="3" borderId="5" xfId="0" applyFont="1" applyFill="1" applyBorder="1" applyAlignment="1">
      <alignment vertical="center" wrapText="1"/>
    </xf>
    <xf numFmtId="14" fontId="3" fillId="3" borderId="5" xfId="0" applyNumberFormat="1" applyFont="1" applyFill="1" applyBorder="1" applyAlignment="1">
      <alignment horizontal="left"/>
    </xf>
    <xf numFmtId="14" fontId="3" fillId="3" borderId="0" xfId="0" applyNumberFormat="1" applyFont="1" applyFill="1" applyBorder="1" applyAlignment="1">
      <alignment horizontal="left"/>
    </xf>
    <xf numFmtId="0" fontId="3" fillId="3" borderId="5" xfId="0" applyFont="1" applyFill="1" applyBorder="1" applyAlignment="1">
      <alignment vertical="center" wrapText="1"/>
    </xf>
    <xf numFmtId="9" fontId="3" fillId="3" borderId="5"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horizontal="left" vertical="center" wrapText="1"/>
      <protection locked="0"/>
    </xf>
    <xf numFmtId="0" fontId="3" fillId="3" borderId="5" xfId="0" applyFont="1" applyFill="1" applyBorder="1" applyAlignment="1">
      <alignment horizontal="left" vertical="center"/>
    </xf>
    <xf numFmtId="0" fontId="1" fillId="3" borderId="10" xfId="0" applyFont="1" applyFill="1" applyBorder="1" applyAlignment="1">
      <alignment horizontal="left"/>
    </xf>
    <xf numFmtId="0" fontId="0" fillId="3" borderId="0" xfId="0" applyFill="1" applyAlignment="1">
      <alignment horizontal="left"/>
    </xf>
    <xf numFmtId="9" fontId="3" fillId="3" borderId="5" xfId="0" applyNumberFormat="1" applyFont="1" applyFill="1" applyBorder="1" applyAlignment="1">
      <alignment horizontal="center" vertical="center"/>
    </xf>
    <xf numFmtId="0" fontId="2" fillId="3" borderId="5" xfId="0" applyFont="1" applyFill="1" applyBorder="1" applyAlignment="1">
      <alignment vertical="center" wrapText="1"/>
    </xf>
    <xf numFmtId="14" fontId="1" fillId="3" borderId="5" xfId="0" applyNumberFormat="1" applyFont="1" applyFill="1" applyBorder="1" applyAlignment="1">
      <alignment horizontal="left"/>
    </xf>
    <xf numFmtId="0" fontId="3" fillId="3"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9" fontId="8" fillId="3" borderId="17" xfId="0" applyNumberFormat="1" applyFont="1" applyFill="1" applyBorder="1" applyAlignment="1">
      <alignment horizontal="center" vertical="center" wrapText="1"/>
    </xf>
    <xf numFmtId="0" fontId="8" fillId="3" borderId="15" xfId="0" applyFont="1" applyFill="1" applyBorder="1" applyAlignment="1">
      <alignment horizontal="left" vertical="center" wrapText="1"/>
    </xf>
    <xf numFmtId="3" fontId="8" fillId="3" borderId="15"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9" fontId="8" fillId="3" borderId="17" xfId="0" applyNumberFormat="1" applyFont="1" applyFill="1" applyBorder="1" applyAlignment="1">
      <alignment horizontal="center" vertical="center"/>
    </xf>
    <xf numFmtId="0" fontId="8" fillId="3" borderId="15" xfId="0" applyFont="1" applyFill="1" applyBorder="1" applyAlignment="1">
      <alignment horizontal="left" vertical="center"/>
    </xf>
    <xf numFmtId="0" fontId="6" fillId="3" borderId="5" xfId="0" applyFont="1" applyFill="1" applyBorder="1" applyAlignment="1">
      <alignment vertical="center" wrapText="1"/>
    </xf>
    <xf numFmtId="164" fontId="3" fillId="3" borderId="5" xfId="0" quotePrefix="1" applyNumberFormat="1" applyFont="1" applyFill="1" applyBorder="1" applyAlignment="1" applyProtection="1">
      <alignment horizontal="left" vertical="center" wrapText="1"/>
      <protection locked="0"/>
    </xf>
    <xf numFmtId="0" fontId="7" fillId="3" borderId="5" xfId="0" applyFont="1" applyFill="1" applyBorder="1" applyAlignment="1">
      <alignment horizontal="left" vertical="center" wrapText="1"/>
    </xf>
    <xf numFmtId="9" fontId="8" fillId="3" borderId="15" xfId="0" applyNumberFormat="1" applyFont="1" applyFill="1" applyBorder="1" applyAlignment="1">
      <alignment horizontal="center" vertical="center"/>
    </xf>
    <xf numFmtId="0" fontId="1" fillId="3" borderId="16" xfId="0" applyFont="1" applyFill="1" applyBorder="1" applyAlignment="1">
      <alignment horizontal="left"/>
    </xf>
    <xf numFmtId="0" fontId="2"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2" fillId="3" borderId="5" xfId="0" applyFont="1" applyFill="1" applyBorder="1" applyAlignment="1" applyProtection="1">
      <alignment horizontal="left" vertical="center" wrapText="1"/>
      <protection locked="0"/>
    </xf>
    <xf numFmtId="164" fontId="3" fillId="3" borderId="5" xfId="0" quotePrefix="1" applyNumberFormat="1" applyFont="1" applyFill="1" applyBorder="1" applyAlignment="1" applyProtection="1">
      <alignment horizontal="left" wrapText="1"/>
      <protection locked="0"/>
    </xf>
    <xf numFmtId="3" fontId="3" fillId="3" borderId="5" xfId="0" applyNumberFormat="1" applyFont="1" applyFill="1" applyBorder="1" applyAlignment="1" applyProtection="1">
      <alignment horizontal="left" vertical="center" wrapText="1"/>
      <protection locked="0"/>
    </xf>
    <xf numFmtId="9" fontId="3" fillId="3" borderId="5" xfId="6" applyFont="1" applyFill="1" applyBorder="1" applyAlignment="1">
      <alignment horizontal="center" vertical="center"/>
    </xf>
    <xf numFmtId="165" fontId="3" fillId="3" borderId="5" xfId="4" applyNumberFormat="1" applyFont="1" applyFill="1" applyBorder="1" applyAlignment="1">
      <alignment horizontal="left" vertical="center"/>
    </xf>
    <xf numFmtId="0" fontId="2" fillId="3" borderId="3" xfId="0" applyFont="1" applyFill="1" applyBorder="1" applyAlignment="1">
      <alignment vertical="center" wrapText="1"/>
    </xf>
    <xf numFmtId="14" fontId="3" fillId="3" borderId="3" xfId="0" applyNumberFormat="1" applyFont="1" applyFill="1" applyBorder="1" applyAlignment="1"/>
    <xf numFmtId="14" fontId="3" fillId="3" borderId="3" xfId="0" applyNumberFormat="1" applyFont="1" applyFill="1" applyBorder="1" applyAlignment="1">
      <alignment vertical="center"/>
    </xf>
    <xf numFmtId="164" fontId="3" fillId="3" borderId="3" xfId="0" quotePrefix="1" applyNumberFormat="1" applyFont="1" applyFill="1" applyBorder="1" applyAlignment="1" applyProtection="1">
      <alignment vertical="center" wrapText="1"/>
      <protection locked="0"/>
    </xf>
    <xf numFmtId="9" fontId="3" fillId="3" borderId="3" xfId="0" applyNumberFormat="1" applyFont="1" applyFill="1" applyBorder="1" applyAlignment="1">
      <alignment horizontal="center" vertical="center"/>
    </xf>
    <xf numFmtId="0" fontId="3" fillId="3" borderId="3" xfId="0" applyFont="1" applyFill="1" applyBorder="1" applyAlignment="1">
      <alignment vertical="center"/>
    </xf>
    <xf numFmtId="0" fontId="2" fillId="3" borderId="3" xfId="0" applyFont="1" applyFill="1" applyBorder="1" applyAlignment="1">
      <alignment horizontal="left" vertical="center"/>
    </xf>
    <xf numFmtId="164" fontId="3" fillId="3" borderId="3" xfId="0" quotePrefix="1" applyNumberFormat="1" applyFont="1" applyFill="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0" fontId="2" fillId="3" borderId="5" xfId="0" applyFont="1" applyFill="1" applyBorder="1" applyAlignment="1">
      <alignment horizontal="left" vertical="center"/>
    </xf>
    <xf numFmtId="9" fontId="3" fillId="3" borderId="5" xfId="1" applyNumberFormat="1" applyFont="1" applyFill="1" applyBorder="1" applyAlignment="1">
      <alignment horizontal="center" vertical="center"/>
    </xf>
    <xf numFmtId="0" fontId="3" fillId="3" borderId="5" xfId="1" applyFont="1" applyFill="1" applyBorder="1" applyAlignment="1">
      <alignment horizontal="left" vertical="center" wrapText="1"/>
    </xf>
    <xf numFmtId="44" fontId="3" fillId="3" borderId="5" xfId="5" quotePrefix="1" applyFont="1" applyFill="1" applyBorder="1" applyAlignment="1" applyProtection="1">
      <alignment horizontal="left" vertical="center" wrapText="1"/>
      <protection locked="0"/>
    </xf>
    <xf numFmtId="164" fontId="3" fillId="3" borderId="5" xfId="1" quotePrefix="1" applyNumberFormat="1" applyFont="1" applyFill="1" applyBorder="1" applyAlignment="1" applyProtection="1">
      <alignment horizontal="left" vertical="center" wrapText="1"/>
      <protection locked="0"/>
    </xf>
    <xf numFmtId="0" fontId="2" fillId="3" borderId="5" xfId="1" applyFont="1" applyFill="1" applyBorder="1" applyAlignment="1">
      <alignment horizontal="left" vertical="center" wrapText="1"/>
    </xf>
    <xf numFmtId="164" fontId="3" fillId="3" borderId="5" xfId="1" quotePrefix="1" applyNumberFormat="1" applyFont="1" applyFill="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cellXfs>
  <cellStyles count="7">
    <cellStyle name="Excel Built-in Normal" xfId="3" xr:uid="{00000000-0005-0000-0000-000000000000}"/>
    <cellStyle name="Millares" xfId="4" builtinId="3"/>
    <cellStyle name="Moneda 2" xfId="5" xr:uid="{00000000-0005-0000-0000-000002000000}"/>
    <cellStyle name="Normal" xfId="0" builtinId="0"/>
    <cellStyle name="Normal 2" xfId="1" xr:uid="{00000000-0005-0000-0000-000004000000}"/>
    <cellStyle name="Normal 5" xfId="2"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showGridLines="0" tabSelected="1" zoomScale="78" zoomScaleNormal="78" workbookViewId="0">
      <selection activeCell="G65" sqref="G65"/>
    </sheetView>
  </sheetViews>
  <sheetFormatPr baseColWidth="10" defaultRowHeight="12.75" x14ac:dyDescent="0.2"/>
  <cols>
    <col min="1" max="1" width="2.7109375" style="1" customWidth="1"/>
    <col min="2" max="2" width="39.85546875" style="1" customWidth="1"/>
    <col min="3" max="3" width="10.7109375" style="1" customWidth="1"/>
    <col min="4" max="4" width="12.5703125" style="1" customWidth="1"/>
    <col min="5" max="5" width="29.7109375" style="1" customWidth="1"/>
    <col min="6" max="6" width="10.7109375" style="19" customWidth="1"/>
    <col min="7" max="7" width="71.42578125" style="1" customWidth="1"/>
    <col min="8" max="8" width="18.7109375" style="1" customWidth="1"/>
    <col min="9" max="9" width="35.7109375" style="1" customWidth="1"/>
    <col min="10" max="10" width="2" style="1" customWidth="1"/>
    <col min="11" max="16384" width="11.42578125" style="2"/>
  </cols>
  <sheetData>
    <row r="1" spans="1:10" x14ac:dyDescent="0.2">
      <c r="A1" s="12"/>
      <c r="B1" s="13"/>
      <c r="C1" s="13"/>
      <c r="D1" s="13"/>
      <c r="E1" s="13"/>
      <c r="F1" s="16"/>
      <c r="G1" s="13"/>
      <c r="H1" s="13"/>
      <c r="I1" s="13"/>
      <c r="J1" s="14"/>
    </row>
    <row r="2" spans="1:10" x14ac:dyDescent="0.2">
      <c r="A2" s="3"/>
      <c r="B2" s="21" t="s">
        <v>134</v>
      </c>
      <c r="C2" s="25" t="s">
        <v>135</v>
      </c>
      <c r="D2" s="25"/>
      <c r="E2" s="25"/>
      <c r="F2" s="25"/>
      <c r="G2" s="25"/>
      <c r="H2" s="25" t="s">
        <v>137</v>
      </c>
      <c r="I2" s="26">
        <v>2</v>
      </c>
      <c r="J2" s="4"/>
    </row>
    <row r="3" spans="1:10" ht="22.5" customHeight="1" x14ac:dyDescent="0.2">
      <c r="A3" s="3"/>
      <c r="B3" s="21"/>
      <c r="C3" s="25"/>
      <c r="D3" s="25"/>
      <c r="E3" s="25"/>
      <c r="F3" s="25"/>
      <c r="G3" s="25"/>
      <c r="H3" s="25"/>
      <c r="I3" s="26"/>
      <c r="J3" s="4"/>
    </row>
    <row r="4" spans="1:10" x14ac:dyDescent="0.2">
      <c r="A4" s="3"/>
      <c r="B4" s="21"/>
      <c r="C4" s="25"/>
      <c r="D4" s="25"/>
      <c r="E4" s="25"/>
      <c r="F4" s="25"/>
      <c r="G4" s="25"/>
      <c r="H4" s="27" t="s">
        <v>136</v>
      </c>
      <c r="I4" s="28">
        <v>43252</v>
      </c>
      <c r="J4" s="4"/>
    </row>
    <row r="5" spans="1:10" x14ac:dyDescent="0.2">
      <c r="A5" s="3"/>
      <c r="B5" s="21"/>
      <c r="C5" s="25"/>
      <c r="D5" s="25"/>
      <c r="E5" s="25"/>
      <c r="F5" s="25"/>
      <c r="G5" s="25"/>
      <c r="H5" s="27"/>
      <c r="I5" s="26"/>
      <c r="J5" s="4"/>
    </row>
    <row r="6" spans="1:10" x14ac:dyDescent="0.2">
      <c r="A6" s="3"/>
      <c r="B6" s="15"/>
      <c r="C6" s="15"/>
      <c r="D6" s="15"/>
      <c r="E6" s="15"/>
      <c r="F6" s="17"/>
      <c r="G6" s="15"/>
      <c r="H6" s="15"/>
      <c r="I6" s="15"/>
      <c r="J6" s="4"/>
    </row>
    <row r="7" spans="1:10" x14ac:dyDescent="0.2">
      <c r="A7" s="3"/>
      <c r="B7" s="15"/>
      <c r="C7" s="15"/>
      <c r="D7" s="15"/>
      <c r="E7" s="15"/>
      <c r="F7" s="17"/>
      <c r="G7" s="15"/>
      <c r="H7" s="15"/>
      <c r="I7" s="15"/>
      <c r="J7" s="4"/>
    </row>
    <row r="8" spans="1:10" ht="45.75" customHeight="1" x14ac:dyDescent="0.2">
      <c r="A8" s="3"/>
      <c r="B8" s="11" t="s">
        <v>0</v>
      </c>
      <c r="C8" s="22" t="s">
        <v>139</v>
      </c>
      <c r="D8" s="23"/>
      <c r="E8" s="23"/>
      <c r="F8" s="23"/>
      <c r="G8" s="24"/>
      <c r="H8" s="11" t="s">
        <v>138</v>
      </c>
      <c r="I8" s="10">
        <v>2021</v>
      </c>
      <c r="J8" s="4"/>
    </row>
    <row r="9" spans="1:10" ht="38.25" customHeight="1" x14ac:dyDescent="0.2">
      <c r="A9" s="3"/>
      <c r="B9" s="11" t="s">
        <v>1</v>
      </c>
      <c r="C9" s="21" t="s">
        <v>2</v>
      </c>
      <c r="D9" s="21"/>
      <c r="E9" s="21"/>
      <c r="F9" s="21"/>
      <c r="G9" s="21"/>
      <c r="H9" s="15"/>
      <c r="I9" s="15"/>
      <c r="J9" s="4"/>
    </row>
    <row r="10" spans="1:10" ht="34.5" customHeight="1" x14ac:dyDescent="0.2">
      <c r="A10" s="3"/>
      <c r="B10" s="11" t="s">
        <v>3</v>
      </c>
      <c r="C10" s="20">
        <v>44560</v>
      </c>
      <c r="D10" s="21"/>
      <c r="E10" s="21"/>
      <c r="F10" s="21"/>
      <c r="G10" s="21"/>
      <c r="H10" s="15"/>
      <c r="I10" s="15"/>
      <c r="J10" s="4"/>
    </row>
    <row r="11" spans="1:10" x14ac:dyDescent="0.2">
      <c r="A11" s="3"/>
      <c r="B11" s="15"/>
      <c r="C11" s="15"/>
      <c r="D11" s="15"/>
      <c r="E11" s="15"/>
      <c r="F11" s="17"/>
      <c r="G11" s="15"/>
      <c r="H11" s="15"/>
      <c r="I11" s="15"/>
      <c r="J11" s="4"/>
    </row>
    <row r="12" spans="1:10" x14ac:dyDescent="0.2">
      <c r="A12" s="3"/>
      <c r="B12" s="15"/>
      <c r="C12" s="15"/>
      <c r="D12" s="15"/>
      <c r="E12" s="15"/>
      <c r="F12" s="17"/>
      <c r="G12" s="15"/>
      <c r="H12" s="15"/>
      <c r="I12" s="15"/>
      <c r="J12" s="4"/>
    </row>
    <row r="13" spans="1:10" ht="12.75" customHeight="1" x14ac:dyDescent="0.2">
      <c r="A13" s="5"/>
      <c r="B13" s="29" t="s">
        <v>4</v>
      </c>
      <c r="C13" s="29" t="s">
        <v>5</v>
      </c>
      <c r="D13" s="29" t="s">
        <v>95</v>
      </c>
      <c r="E13" s="29" t="s">
        <v>6</v>
      </c>
      <c r="F13" s="29" t="s">
        <v>7</v>
      </c>
      <c r="G13" s="29" t="s">
        <v>8</v>
      </c>
      <c r="H13" s="29" t="s">
        <v>9</v>
      </c>
      <c r="I13" s="29" t="s">
        <v>10</v>
      </c>
      <c r="J13" s="6"/>
    </row>
    <row r="14" spans="1:10" ht="20.25" customHeight="1" x14ac:dyDescent="0.2">
      <c r="A14" s="5"/>
      <c r="B14" s="31"/>
      <c r="C14" s="31"/>
      <c r="D14" s="31"/>
      <c r="E14" s="31"/>
      <c r="F14" s="32"/>
      <c r="G14" s="30"/>
      <c r="H14" s="33"/>
      <c r="I14" s="30"/>
      <c r="J14" s="6"/>
    </row>
    <row r="15" spans="1:10" s="43" customFormat="1" ht="202.5" x14ac:dyDescent="0.2">
      <c r="A15" s="34"/>
      <c r="B15" s="35" t="s">
        <v>91</v>
      </c>
      <c r="C15" s="36">
        <v>44228</v>
      </c>
      <c r="D15" s="37">
        <v>44561</v>
      </c>
      <c r="E15" s="38" t="s">
        <v>46</v>
      </c>
      <c r="F15" s="39">
        <v>1</v>
      </c>
      <c r="G15" s="40" t="s">
        <v>165</v>
      </c>
      <c r="H15" s="41" t="s">
        <v>140</v>
      </c>
      <c r="I15" s="41"/>
      <c r="J15" s="42"/>
    </row>
    <row r="16" spans="1:10" s="43" customFormat="1" ht="33.75" x14ac:dyDescent="0.2">
      <c r="A16" s="34"/>
      <c r="B16" s="35"/>
      <c r="C16" s="36">
        <v>44287</v>
      </c>
      <c r="D16" s="36">
        <v>44500</v>
      </c>
      <c r="E16" s="38" t="s">
        <v>106</v>
      </c>
      <c r="F16" s="39">
        <v>1</v>
      </c>
      <c r="G16" s="40" t="s">
        <v>166</v>
      </c>
      <c r="H16" s="41" t="s">
        <v>140</v>
      </c>
      <c r="I16" s="41"/>
      <c r="J16" s="42"/>
    </row>
    <row r="17" spans="1:10" s="43" customFormat="1" ht="22.5" x14ac:dyDescent="0.2">
      <c r="A17" s="34"/>
      <c r="B17" s="35"/>
      <c r="C17" s="37">
        <v>44531</v>
      </c>
      <c r="D17" s="36">
        <v>44561</v>
      </c>
      <c r="E17" s="38" t="s">
        <v>47</v>
      </c>
      <c r="F17" s="44">
        <v>1</v>
      </c>
      <c r="G17" s="40" t="s">
        <v>167</v>
      </c>
      <c r="H17" s="41" t="s">
        <v>140</v>
      </c>
      <c r="I17" s="41"/>
      <c r="J17" s="42"/>
    </row>
    <row r="18" spans="1:10" s="43" customFormat="1" ht="56.25" x14ac:dyDescent="0.2">
      <c r="A18" s="34"/>
      <c r="B18" s="35" t="s">
        <v>92</v>
      </c>
      <c r="C18" s="36">
        <v>44287</v>
      </c>
      <c r="D18" s="36">
        <v>44561</v>
      </c>
      <c r="E18" s="38" t="s">
        <v>107</v>
      </c>
      <c r="F18" s="44">
        <v>1</v>
      </c>
      <c r="G18" s="40" t="s">
        <v>168</v>
      </c>
      <c r="H18" s="41" t="s">
        <v>140</v>
      </c>
      <c r="I18" s="41"/>
      <c r="J18" s="42"/>
    </row>
    <row r="19" spans="1:10" s="43" customFormat="1" ht="56.25" x14ac:dyDescent="0.2">
      <c r="A19" s="34"/>
      <c r="B19" s="35"/>
      <c r="C19" s="36">
        <v>44197</v>
      </c>
      <c r="D19" s="36">
        <v>44439</v>
      </c>
      <c r="E19" s="38" t="s">
        <v>108</v>
      </c>
      <c r="F19" s="44">
        <v>1</v>
      </c>
      <c r="G19" s="40" t="s">
        <v>169</v>
      </c>
      <c r="H19" s="41" t="s">
        <v>140</v>
      </c>
      <c r="I19" s="41"/>
      <c r="J19" s="42"/>
    </row>
    <row r="20" spans="1:10" s="43" customFormat="1" ht="56.25" x14ac:dyDescent="0.2">
      <c r="A20" s="34"/>
      <c r="B20" s="45" t="s">
        <v>93</v>
      </c>
      <c r="C20" s="36">
        <v>44348</v>
      </c>
      <c r="D20" s="36">
        <v>44560</v>
      </c>
      <c r="E20" s="38" t="s">
        <v>48</v>
      </c>
      <c r="F20" s="44">
        <v>1</v>
      </c>
      <c r="G20" s="40" t="s">
        <v>170</v>
      </c>
      <c r="H20" s="41" t="s">
        <v>140</v>
      </c>
      <c r="I20" s="41"/>
      <c r="J20" s="42"/>
    </row>
    <row r="21" spans="1:10" s="43" customFormat="1" ht="74.25" customHeight="1" x14ac:dyDescent="0.2">
      <c r="A21" s="34"/>
      <c r="B21" s="45" t="s">
        <v>94</v>
      </c>
      <c r="C21" s="36">
        <v>44228</v>
      </c>
      <c r="D21" s="36">
        <v>44255</v>
      </c>
      <c r="E21" s="38" t="s">
        <v>109</v>
      </c>
      <c r="F21" s="44">
        <v>1</v>
      </c>
      <c r="G21" s="40" t="s">
        <v>171</v>
      </c>
      <c r="H21" s="41" t="s">
        <v>140</v>
      </c>
      <c r="I21" s="41"/>
      <c r="J21" s="42"/>
    </row>
    <row r="22" spans="1:10" s="43" customFormat="1" ht="97.5" customHeight="1" x14ac:dyDescent="0.2">
      <c r="A22" s="34"/>
      <c r="B22" s="35" t="s">
        <v>130</v>
      </c>
      <c r="C22" s="36">
        <v>44228</v>
      </c>
      <c r="D22" s="36">
        <v>44255</v>
      </c>
      <c r="E22" s="38" t="s">
        <v>49</v>
      </c>
      <c r="F22" s="44">
        <v>1</v>
      </c>
      <c r="G22" s="40" t="s">
        <v>151</v>
      </c>
      <c r="H22" s="41" t="s">
        <v>140</v>
      </c>
      <c r="I22" s="41"/>
      <c r="J22" s="42"/>
    </row>
    <row r="23" spans="1:10" s="43" customFormat="1" ht="45" x14ac:dyDescent="0.2">
      <c r="A23" s="34"/>
      <c r="B23" s="35"/>
      <c r="C23" s="36">
        <v>44287</v>
      </c>
      <c r="D23" s="36">
        <v>44561</v>
      </c>
      <c r="E23" s="38" t="s">
        <v>110</v>
      </c>
      <c r="F23" s="44">
        <v>1</v>
      </c>
      <c r="G23" s="40" t="s">
        <v>172</v>
      </c>
      <c r="H23" s="41" t="s">
        <v>140</v>
      </c>
      <c r="I23" s="41"/>
      <c r="J23" s="42"/>
    </row>
    <row r="24" spans="1:10" s="43" customFormat="1" ht="45" x14ac:dyDescent="0.2">
      <c r="A24" s="34"/>
      <c r="B24" s="35"/>
      <c r="C24" s="36">
        <v>44198</v>
      </c>
      <c r="D24" s="36">
        <v>44286</v>
      </c>
      <c r="E24" s="38" t="s">
        <v>111</v>
      </c>
      <c r="F24" s="44">
        <v>1</v>
      </c>
      <c r="G24" s="40" t="s">
        <v>149</v>
      </c>
      <c r="H24" s="41" t="s">
        <v>140</v>
      </c>
      <c r="I24" s="41"/>
      <c r="J24" s="42"/>
    </row>
    <row r="25" spans="1:10" s="43" customFormat="1" ht="67.5" x14ac:dyDescent="0.2">
      <c r="A25" s="34"/>
      <c r="B25" s="35"/>
      <c r="C25" s="36">
        <v>44198</v>
      </c>
      <c r="D25" s="36">
        <v>44500</v>
      </c>
      <c r="E25" s="38" t="s">
        <v>112</v>
      </c>
      <c r="F25" s="44">
        <v>1</v>
      </c>
      <c r="G25" s="40" t="s">
        <v>173</v>
      </c>
      <c r="H25" s="41" t="s">
        <v>140</v>
      </c>
      <c r="I25" s="41"/>
      <c r="J25" s="42"/>
    </row>
    <row r="26" spans="1:10" s="43" customFormat="1" ht="90" x14ac:dyDescent="0.2">
      <c r="A26" s="34"/>
      <c r="B26" s="35"/>
      <c r="C26" s="36">
        <v>44198</v>
      </c>
      <c r="D26" s="36">
        <v>44408</v>
      </c>
      <c r="E26" s="38" t="s">
        <v>113</v>
      </c>
      <c r="F26" s="44">
        <v>1</v>
      </c>
      <c r="G26" s="40" t="s">
        <v>174</v>
      </c>
      <c r="H26" s="41" t="s">
        <v>140</v>
      </c>
      <c r="I26" s="41"/>
      <c r="J26" s="42"/>
    </row>
    <row r="27" spans="1:10" s="43" customFormat="1" ht="56.25" x14ac:dyDescent="0.2">
      <c r="A27" s="34"/>
      <c r="B27" s="35"/>
      <c r="C27" s="36">
        <v>44378</v>
      </c>
      <c r="D27" s="36">
        <v>44561</v>
      </c>
      <c r="E27" s="38" t="s">
        <v>114</v>
      </c>
      <c r="F27" s="44">
        <v>1</v>
      </c>
      <c r="G27" s="40" t="s">
        <v>175</v>
      </c>
      <c r="H27" s="41" t="s">
        <v>140</v>
      </c>
      <c r="I27" s="41"/>
      <c r="J27" s="42"/>
    </row>
    <row r="28" spans="1:10" s="43" customFormat="1" ht="45" x14ac:dyDescent="0.2">
      <c r="A28" s="34"/>
      <c r="B28" s="35"/>
      <c r="C28" s="36">
        <v>44531</v>
      </c>
      <c r="D28" s="36">
        <v>44561</v>
      </c>
      <c r="E28" s="38" t="s">
        <v>115</v>
      </c>
      <c r="F28" s="44">
        <v>1</v>
      </c>
      <c r="G28" s="40" t="s">
        <v>152</v>
      </c>
      <c r="H28" s="41" t="s">
        <v>140</v>
      </c>
      <c r="I28" s="41"/>
      <c r="J28" s="42"/>
    </row>
    <row r="29" spans="1:10" s="43" customFormat="1" ht="56.25" x14ac:dyDescent="0.2">
      <c r="A29" s="34"/>
      <c r="B29" s="35"/>
      <c r="C29" s="46">
        <v>44198</v>
      </c>
      <c r="D29" s="46">
        <v>44227</v>
      </c>
      <c r="E29" s="38" t="s">
        <v>50</v>
      </c>
      <c r="F29" s="44">
        <v>1</v>
      </c>
      <c r="G29" s="40" t="s">
        <v>176</v>
      </c>
      <c r="H29" s="41" t="s">
        <v>140</v>
      </c>
      <c r="I29" s="41"/>
      <c r="J29" s="42"/>
    </row>
    <row r="30" spans="1:10" s="43" customFormat="1" ht="90" x14ac:dyDescent="0.2">
      <c r="A30" s="34"/>
      <c r="B30" s="35"/>
      <c r="C30" s="36">
        <v>44228</v>
      </c>
      <c r="D30" s="36">
        <v>44255</v>
      </c>
      <c r="E30" s="47" t="s">
        <v>51</v>
      </c>
      <c r="F30" s="44">
        <v>1</v>
      </c>
      <c r="G30" s="40" t="s">
        <v>153</v>
      </c>
      <c r="H30" s="41" t="s">
        <v>140</v>
      </c>
      <c r="I30" s="41"/>
      <c r="J30" s="42"/>
    </row>
    <row r="31" spans="1:10" s="43" customFormat="1" ht="33.75" x14ac:dyDescent="0.2">
      <c r="A31" s="34"/>
      <c r="B31" s="35"/>
      <c r="C31" s="36">
        <v>44440</v>
      </c>
      <c r="D31" s="36">
        <v>44469</v>
      </c>
      <c r="E31" s="38" t="s">
        <v>52</v>
      </c>
      <c r="F31" s="44">
        <v>1</v>
      </c>
      <c r="G31" s="40" t="s">
        <v>177</v>
      </c>
      <c r="H31" s="41" t="s">
        <v>140</v>
      </c>
      <c r="I31" s="41"/>
      <c r="J31" s="42"/>
    </row>
    <row r="32" spans="1:10" s="43" customFormat="1" ht="56.25" x14ac:dyDescent="0.2">
      <c r="A32" s="34"/>
      <c r="B32" s="35"/>
      <c r="C32" s="36">
        <v>44440</v>
      </c>
      <c r="D32" s="36">
        <v>44469</v>
      </c>
      <c r="E32" s="38" t="s">
        <v>53</v>
      </c>
      <c r="F32" s="44">
        <v>1</v>
      </c>
      <c r="G32" s="40" t="s">
        <v>154</v>
      </c>
      <c r="H32" s="41" t="s">
        <v>140</v>
      </c>
      <c r="I32" s="41"/>
      <c r="J32" s="42"/>
    </row>
    <row r="33" spans="1:10" s="43" customFormat="1" ht="22.5" x14ac:dyDescent="0.2">
      <c r="A33" s="34"/>
      <c r="B33" s="35"/>
      <c r="C33" s="36">
        <v>44501</v>
      </c>
      <c r="D33" s="36">
        <v>44530</v>
      </c>
      <c r="E33" s="38" t="s">
        <v>54</v>
      </c>
      <c r="F33" s="44">
        <v>1</v>
      </c>
      <c r="G33" s="40" t="s">
        <v>178</v>
      </c>
      <c r="H33" s="41" t="s">
        <v>140</v>
      </c>
      <c r="I33" s="41"/>
      <c r="J33" s="42"/>
    </row>
    <row r="34" spans="1:10" s="43" customFormat="1" ht="45" x14ac:dyDescent="0.2">
      <c r="A34" s="34"/>
      <c r="B34" s="35"/>
      <c r="C34" s="36">
        <v>44198</v>
      </c>
      <c r="D34" s="36">
        <v>44561</v>
      </c>
      <c r="E34" s="38" t="s">
        <v>116</v>
      </c>
      <c r="F34" s="44">
        <v>1</v>
      </c>
      <c r="G34" s="40" t="s">
        <v>179</v>
      </c>
      <c r="H34" s="41" t="s">
        <v>140</v>
      </c>
      <c r="I34" s="41"/>
      <c r="J34" s="42"/>
    </row>
    <row r="35" spans="1:10" s="43" customFormat="1" ht="45" x14ac:dyDescent="0.2">
      <c r="A35" s="34"/>
      <c r="B35" s="35"/>
      <c r="C35" s="36">
        <v>44228</v>
      </c>
      <c r="D35" s="36">
        <v>44561</v>
      </c>
      <c r="E35" s="47" t="s">
        <v>55</v>
      </c>
      <c r="F35" s="44">
        <v>1</v>
      </c>
      <c r="G35" s="40" t="s">
        <v>180</v>
      </c>
      <c r="H35" s="41" t="s">
        <v>140</v>
      </c>
      <c r="I35" s="41"/>
      <c r="J35" s="42"/>
    </row>
    <row r="36" spans="1:10" s="43" customFormat="1" ht="409.5" x14ac:dyDescent="0.2">
      <c r="A36" s="34"/>
      <c r="B36" s="48" t="s">
        <v>11</v>
      </c>
      <c r="C36" s="36">
        <v>44198</v>
      </c>
      <c r="D36" s="36">
        <v>44561</v>
      </c>
      <c r="E36" s="47" t="s">
        <v>56</v>
      </c>
      <c r="F36" s="49">
        <v>1</v>
      </c>
      <c r="G36" s="50" t="s">
        <v>201</v>
      </c>
      <c r="H36" s="51" t="s">
        <v>132</v>
      </c>
      <c r="I36" s="50" t="s">
        <v>181</v>
      </c>
      <c r="J36" s="42"/>
    </row>
    <row r="37" spans="1:10" s="43" customFormat="1" ht="409.5" x14ac:dyDescent="0.2">
      <c r="A37" s="34"/>
      <c r="B37" s="48" t="s">
        <v>12</v>
      </c>
      <c r="C37" s="36">
        <v>44198</v>
      </c>
      <c r="D37" s="36">
        <v>44561</v>
      </c>
      <c r="E37" s="47" t="s">
        <v>57</v>
      </c>
      <c r="F37" s="49">
        <v>1</v>
      </c>
      <c r="G37" s="50" t="s">
        <v>202</v>
      </c>
      <c r="H37" s="50" t="s">
        <v>132</v>
      </c>
      <c r="I37" s="50" t="s">
        <v>181</v>
      </c>
      <c r="J37" s="42"/>
    </row>
    <row r="38" spans="1:10" s="43" customFormat="1" ht="409.5" x14ac:dyDescent="0.2">
      <c r="A38" s="34"/>
      <c r="B38" s="52" t="s">
        <v>13</v>
      </c>
      <c r="C38" s="36">
        <v>44198</v>
      </c>
      <c r="D38" s="36">
        <v>44561</v>
      </c>
      <c r="E38" s="47" t="s">
        <v>58</v>
      </c>
      <c r="F38" s="53">
        <v>1</v>
      </c>
      <c r="G38" s="50" t="s">
        <v>203</v>
      </c>
      <c r="H38" s="54" t="s">
        <v>132</v>
      </c>
      <c r="I38" s="50" t="s">
        <v>181</v>
      </c>
      <c r="J38" s="42"/>
    </row>
    <row r="39" spans="1:10" s="43" customFormat="1" ht="409.5" x14ac:dyDescent="0.2">
      <c r="A39" s="34"/>
      <c r="B39" s="55" t="s">
        <v>14</v>
      </c>
      <c r="C39" s="36">
        <v>44198</v>
      </c>
      <c r="D39" s="36">
        <v>44561</v>
      </c>
      <c r="E39" s="47" t="s">
        <v>59</v>
      </c>
      <c r="F39" s="53">
        <v>1</v>
      </c>
      <c r="G39" s="50" t="s">
        <v>204</v>
      </c>
      <c r="H39" s="54" t="s">
        <v>132</v>
      </c>
      <c r="I39" s="50" t="s">
        <v>205</v>
      </c>
      <c r="J39" s="42"/>
    </row>
    <row r="40" spans="1:10" s="43" customFormat="1" ht="409.5" x14ac:dyDescent="0.2">
      <c r="A40" s="34"/>
      <c r="B40" s="55" t="s">
        <v>15</v>
      </c>
      <c r="C40" s="36">
        <v>44198</v>
      </c>
      <c r="D40" s="36">
        <v>44561</v>
      </c>
      <c r="E40" s="56" t="s">
        <v>60</v>
      </c>
      <c r="F40" s="53">
        <v>1</v>
      </c>
      <c r="G40" s="50" t="s">
        <v>206</v>
      </c>
      <c r="H40" s="50" t="s">
        <v>132</v>
      </c>
      <c r="I40" s="50" t="s">
        <v>207</v>
      </c>
      <c r="J40" s="42"/>
    </row>
    <row r="41" spans="1:10" s="43" customFormat="1" ht="409.5" x14ac:dyDescent="0.2">
      <c r="A41" s="34"/>
      <c r="B41" s="55" t="s">
        <v>16</v>
      </c>
      <c r="C41" s="36">
        <v>44198</v>
      </c>
      <c r="D41" s="36">
        <v>44561</v>
      </c>
      <c r="E41" s="57" t="s">
        <v>117</v>
      </c>
      <c r="F41" s="58">
        <v>1</v>
      </c>
      <c r="G41" s="50" t="s">
        <v>208</v>
      </c>
      <c r="H41" s="54" t="s">
        <v>132</v>
      </c>
      <c r="I41" s="50" t="s">
        <v>182</v>
      </c>
      <c r="J41" s="59"/>
    </row>
    <row r="42" spans="1:10" s="43" customFormat="1" ht="101.25" x14ac:dyDescent="0.2">
      <c r="A42" s="34"/>
      <c r="B42" s="52" t="s">
        <v>96</v>
      </c>
      <c r="C42" s="36">
        <v>44198</v>
      </c>
      <c r="D42" s="36">
        <v>44561</v>
      </c>
      <c r="E42" s="56" t="s">
        <v>118</v>
      </c>
      <c r="F42" s="44">
        <v>1</v>
      </c>
      <c r="G42" s="47" t="s">
        <v>193</v>
      </c>
      <c r="H42" s="60"/>
      <c r="I42" s="61"/>
      <c r="J42" s="42"/>
    </row>
    <row r="43" spans="1:10" s="43" customFormat="1" ht="180" customHeight="1" x14ac:dyDescent="0.2">
      <c r="A43" s="34"/>
      <c r="B43" s="52" t="s">
        <v>17</v>
      </c>
      <c r="C43" s="36">
        <v>44198</v>
      </c>
      <c r="D43" s="36">
        <v>44561</v>
      </c>
      <c r="E43" s="56" t="s">
        <v>119</v>
      </c>
      <c r="F43" s="44">
        <v>1</v>
      </c>
      <c r="G43" s="47" t="s">
        <v>141</v>
      </c>
      <c r="H43" s="60"/>
      <c r="I43" s="61"/>
      <c r="J43" s="42"/>
    </row>
    <row r="44" spans="1:10" s="43" customFormat="1" ht="45" customHeight="1" x14ac:dyDescent="0.2">
      <c r="A44" s="34"/>
      <c r="B44" s="52" t="s">
        <v>18</v>
      </c>
      <c r="C44" s="36">
        <v>44198</v>
      </c>
      <c r="D44" s="36">
        <v>44561</v>
      </c>
      <c r="E44" s="56" t="s">
        <v>120</v>
      </c>
      <c r="F44" s="44">
        <v>1</v>
      </c>
      <c r="G44" s="47" t="s">
        <v>142</v>
      </c>
      <c r="H44" s="60"/>
      <c r="I44" s="61"/>
      <c r="J44" s="42"/>
    </row>
    <row r="45" spans="1:10" s="43" customFormat="1" ht="123.75" x14ac:dyDescent="0.2">
      <c r="A45" s="34"/>
      <c r="B45" s="52" t="s">
        <v>97</v>
      </c>
      <c r="C45" s="36">
        <v>44198</v>
      </c>
      <c r="D45" s="36">
        <v>44561</v>
      </c>
      <c r="E45" s="56" t="s">
        <v>121</v>
      </c>
      <c r="F45" s="44">
        <v>0.5</v>
      </c>
      <c r="G45" s="47" t="s">
        <v>157</v>
      </c>
      <c r="H45" s="60"/>
      <c r="I45" s="61" t="s">
        <v>194</v>
      </c>
      <c r="J45" s="42"/>
    </row>
    <row r="46" spans="1:10" s="43" customFormat="1" ht="78.75" x14ac:dyDescent="0.2">
      <c r="A46" s="34"/>
      <c r="B46" s="52" t="s">
        <v>19</v>
      </c>
      <c r="C46" s="36">
        <v>44198</v>
      </c>
      <c r="D46" s="36">
        <v>44561</v>
      </c>
      <c r="E46" s="56" t="s">
        <v>61</v>
      </c>
      <c r="F46" s="44">
        <v>1</v>
      </c>
      <c r="G46" s="47" t="s">
        <v>143</v>
      </c>
      <c r="H46" s="60"/>
      <c r="I46" s="61"/>
      <c r="J46" s="42"/>
    </row>
    <row r="47" spans="1:10" s="43" customFormat="1" ht="33.75" customHeight="1" x14ac:dyDescent="0.2">
      <c r="A47" s="34"/>
      <c r="B47" s="52" t="s">
        <v>98</v>
      </c>
      <c r="C47" s="36">
        <v>44198</v>
      </c>
      <c r="D47" s="36">
        <v>44561</v>
      </c>
      <c r="E47" s="56" t="s">
        <v>62</v>
      </c>
      <c r="F47" s="44">
        <v>1</v>
      </c>
      <c r="G47" s="47" t="s">
        <v>195</v>
      </c>
      <c r="H47" s="60"/>
      <c r="I47" s="61"/>
      <c r="J47" s="42"/>
    </row>
    <row r="48" spans="1:10" s="43" customFormat="1" ht="90" x14ac:dyDescent="0.2">
      <c r="A48" s="34"/>
      <c r="B48" s="52" t="s">
        <v>99</v>
      </c>
      <c r="C48" s="36">
        <v>44198</v>
      </c>
      <c r="D48" s="36">
        <v>44561</v>
      </c>
      <c r="E48" s="56" t="s">
        <v>122</v>
      </c>
      <c r="F48" s="44">
        <v>1</v>
      </c>
      <c r="G48" s="47" t="s">
        <v>196</v>
      </c>
      <c r="H48" s="60"/>
      <c r="I48" s="61"/>
      <c r="J48" s="42"/>
    </row>
    <row r="49" spans="1:10" s="43" customFormat="1" ht="67.5" x14ac:dyDescent="0.2">
      <c r="A49" s="34"/>
      <c r="B49" s="62" t="s">
        <v>100</v>
      </c>
      <c r="C49" s="36">
        <v>44198</v>
      </c>
      <c r="D49" s="36">
        <v>44561</v>
      </c>
      <c r="E49" s="63" t="s">
        <v>123</v>
      </c>
      <c r="F49" s="44">
        <v>1</v>
      </c>
      <c r="G49" s="47" t="s">
        <v>197</v>
      </c>
      <c r="H49" s="64"/>
      <c r="I49" s="40"/>
      <c r="J49" s="42"/>
    </row>
    <row r="50" spans="1:10" s="43" customFormat="1" ht="90" x14ac:dyDescent="0.2">
      <c r="A50" s="34"/>
      <c r="B50" s="48" t="s">
        <v>101</v>
      </c>
      <c r="C50" s="36">
        <v>44198</v>
      </c>
      <c r="D50" s="36">
        <v>44561</v>
      </c>
      <c r="E50" s="47" t="s">
        <v>124</v>
      </c>
      <c r="F50" s="44">
        <v>1</v>
      </c>
      <c r="G50" s="47" t="s">
        <v>198</v>
      </c>
      <c r="H50" s="41"/>
      <c r="I50" s="41"/>
      <c r="J50" s="42"/>
    </row>
    <row r="51" spans="1:10" s="43" customFormat="1" ht="33.75" customHeight="1" x14ac:dyDescent="0.2">
      <c r="A51" s="34"/>
      <c r="B51" s="48" t="s">
        <v>102</v>
      </c>
      <c r="C51" s="36">
        <v>44198</v>
      </c>
      <c r="D51" s="36">
        <v>44561</v>
      </c>
      <c r="E51" s="47" t="s">
        <v>125</v>
      </c>
      <c r="F51" s="44">
        <v>1</v>
      </c>
      <c r="G51" s="47" t="s">
        <v>144</v>
      </c>
      <c r="H51" s="41"/>
      <c r="I51" s="41"/>
      <c r="J51" s="42"/>
    </row>
    <row r="52" spans="1:10" s="43" customFormat="1" ht="45" x14ac:dyDescent="0.2">
      <c r="A52" s="34"/>
      <c r="B52" s="48" t="s">
        <v>103</v>
      </c>
      <c r="C52" s="36">
        <v>44198</v>
      </c>
      <c r="D52" s="36">
        <v>44561</v>
      </c>
      <c r="E52" s="47" t="s">
        <v>126</v>
      </c>
      <c r="F52" s="44">
        <v>1</v>
      </c>
      <c r="G52" s="47" t="s">
        <v>145</v>
      </c>
      <c r="H52" s="41"/>
      <c r="I52" s="41"/>
      <c r="J52" s="42"/>
    </row>
    <row r="53" spans="1:10" s="43" customFormat="1" ht="239.25" customHeight="1" x14ac:dyDescent="0.2">
      <c r="A53" s="34"/>
      <c r="B53" s="52" t="s">
        <v>20</v>
      </c>
      <c r="C53" s="36">
        <v>44198</v>
      </c>
      <c r="D53" s="36">
        <v>44561</v>
      </c>
      <c r="E53" s="47" t="s">
        <v>63</v>
      </c>
      <c r="F53" s="65">
        <v>1</v>
      </c>
      <c r="G53" s="47" t="s">
        <v>184</v>
      </c>
      <c r="H53" s="66">
        <f>12375000+15525000+13800000+27000000+9000000+1024994600</f>
        <v>1102694600</v>
      </c>
      <c r="I53" s="41"/>
      <c r="J53" s="42"/>
    </row>
    <row r="54" spans="1:10" s="43" customFormat="1" ht="312" customHeight="1" x14ac:dyDescent="0.2">
      <c r="A54" s="34"/>
      <c r="B54" s="67" t="s">
        <v>21</v>
      </c>
      <c r="C54" s="68">
        <v>44198</v>
      </c>
      <c r="D54" s="69">
        <v>44561</v>
      </c>
      <c r="E54" s="70" t="s">
        <v>64</v>
      </c>
      <c r="F54" s="71">
        <v>1</v>
      </c>
      <c r="G54" s="47" t="s">
        <v>192</v>
      </c>
      <c r="H54" s="66">
        <v>29700000</v>
      </c>
      <c r="I54" s="72"/>
      <c r="J54" s="42"/>
    </row>
    <row r="55" spans="1:10" s="43" customFormat="1" ht="33.75" x14ac:dyDescent="0.2">
      <c r="A55" s="34"/>
      <c r="B55" s="73" t="s">
        <v>22</v>
      </c>
      <c r="C55" s="36">
        <v>44198</v>
      </c>
      <c r="D55" s="36">
        <v>44561</v>
      </c>
      <c r="E55" s="74" t="s">
        <v>65</v>
      </c>
      <c r="F55" s="44">
        <v>1</v>
      </c>
      <c r="G55" s="47" t="s">
        <v>131</v>
      </c>
      <c r="H55" s="41" t="s">
        <v>140</v>
      </c>
      <c r="I55" s="41"/>
      <c r="J55" s="42"/>
    </row>
    <row r="56" spans="1:10" s="43" customFormat="1" ht="45" x14ac:dyDescent="0.2">
      <c r="A56" s="34"/>
      <c r="B56" s="75" t="s">
        <v>23</v>
      </c>
      <c r="C56" s="36">
        <v>44228</v>
      </c>
      <c r="D56" s="36">
        <v>44438</v>
      </c>
      <c r="E56" s="74" t="s">
        <v>66</v>
      </c>
      <c r="F56" s="44">
        <v>1</v>
      </c>
      <c r="G56" s="47" t="s">
        <v>185</v>
      </c>
      <c r="H56" s="41" t="s">
        <v>140</v>
      </c>
      <c r="I56" s="41"/>
      <c r="J56" s="42"/>
    </row>
    <row r="57" spans="1:10" s="43" customFormat="1" ht="33.75" x14ac:dyDescent="0.2">
      <c r="A57" s="34"/>
      <c r="B57" s="52" t="s">
        <v>24</v>
      </c>
      <c r="C57" s="36">
        <v>44198</v>
      </c>
      <c r="D57" s="36">
        <v>44561</v>
      </c>
      <c r="E57" s="56" t="s">
        <v>67</v>
      </c>
      <c r="F57" s="44">
        <v>1</v>
      </c>
      <c r="G57" s="47" t="s">
        <v>186</v>
      </c>
      <c r="H57" s="41" t="s">
        <v>140</v>
      </c>
      <c r="I57" s="41"/>
      <c r="J57" s="42"/>
    </row>
    <row r="58" spans="1:10" s="43" customFormat="1" ht="45" customHeight="1" x14ac:dyDescent="0.2">
      <c r="A58" s="34"/>
      <c r="B58" s="75" t="s">
        <v>25</v>
      </c>
      <c r="C58" s="36">
        <v>44256</v>
      </c>
      <c r="D58" s="36">
        <v>44316</v>
      </c>
      <c r="E58" s="74" t="s">
        <v>68</v>
      </c>
      <c r="F58" s="44">
        <v>1</v>
      </c>
      <c r="G58" s="47" t="s">
        <v>187</v>
      </c>
      <c r="H58" s="41" t="s">
        <v>140</v>
      </c>
      <c r="I58" s="41"/>
      <c r="J58" s="42"/>
    </row>
    <row r="59" spans="1:10" s="43" customFormat="1" ht="90" x14ac:dyDescent="0.2">
      <c r="A59" s="34"/>
      <c r="B59" s="75" t="s">
        <v>26</v>
      </c>
      <c r="C59" s="36">
        <v>44198</v>
      </c>
      <c r="D59" s="36">
        <v>44561</v>
      </c>
      <c r="E59" s="74" t="s">
        <v>69</v>
      </c>
      <c r="F59" s="44">
        <v>1</v>
      </c>
      <c r="G59" s="47" t="s">
        <v>188</v>
      </c>
      <c r="H59" s="41" t="s">
        <v>140</v>
      </c>
      <c r="I59" s="41"/>
      <c r="J59" s="42"/>
    </row>
    <row r="60" spans="1:10" s="43" customFormat="1" ht="56.25" x14ac:dyDescent="0.2">
      <c r="A60" s="34"/>
      <c r="B60" s="76" t="s">
        <v>27</v>
      </c>
      <c r="C60" s="36">
        <v>44198</v>
      </c>
      <c r="D60" s="36">
        <v>44561</v>
      </c>
      <c r="E60" s="77" t="s">
        <v>70</v>
      </c>
      <c r="F60" s="44">
        <v>1</v>
      </c>
      <c r="G60" s="47" t="s">
        <v>189</v>
      </c>
      <c r="H60" s="41" t="s">
        <v>140</v>
      </c>
      <c r="I60" s="41"/>
      <c r="J60" s="42"/>
    </row>
    <row r="61" spans="1:10" s="43" customFormat="1" ht="172.5" customHeight="1" x14ac:dyDescent="0.2">
      <c r="A61" s="34"/>
      <c r="B61" s="76" t="s">
        <v>104</v>
      </c>
      <c r="C61" s="36">
        <v>44198</v>
      </c>
      <c r="D61" s="36">
        <v>44561</v>
      </c>
      <c r="E61" s="74" t="s">
        <v>127</v>
      </c>
      <c r="F61" s="44">
        <v>1</v>
      </c>
      <c r="G61" s="47" t="s">
        <v>212</v>
      </c>
      <c r="H61" s="66">
        <f>14923790+25321480+18350435+5236000+525347835</f>
        <v>589179540</v>
      </c>
      <c r="I61" s="41"/>
      <c r="J61" s="42"/>
    </row>
    <row r="62" spans="1:10" s="43" customFormat="1" ht="56.25" customHeight="1" x14ac:dyDescent="0.2">
      <c r="A62" s="34"/>
      <c r="B62" s="76" t="s">
        <v>105</v>
      </c>
      <c r="C62" s="36">
        <v>44256</v>
      </c>
      <c r="D62" s="36">
        <v>44561</v>
      </c>
      <c r="E62" s="74" t="s">
        <v>128</v>
      </c>
      <c r="F62" s="44">
        <v>1</v>
      </c>
      <c r="G62" s="47" t="s">
        <v>155</v>
      </c>
      <c r="H62" s="66">
        <f>17867850+25420454+25432520+25227505+12000000+8499372</f>
        <v>114447701</v>
      </c>
      <c r="I62" s="41"/>
      <c r="J62" s="42"/>
    </row>
    <row r="63" spans="1:10" s="43" customFormat="1" ht="45" x14ac:dyDescent="0.2">
      <c r="A63" s="34"/>
      <c r="B63" s="62" t="s">
        <v>28</v>
      </c>
      <c r="C63" s="36">
        <v>44198</v>
      </c>
      <c r="D63" s="36">
        <v>44561</v>
      </c>
      <c r="E63" s="56" t="s">
        <v>129</v>
      </c>
      <c r="F63" s="44">
        <v>1</v>
      </c>
      <c r="G63" s="47" t="s">
        <v>190</v>
      </c>
      <c r="H63" s="66">
        <v>37742677358</v>
      </c>
      <c r="I63" s="47"/>
      <c r="J63" s="42"/>
    </row>
    <row r="64" spans="1:10" s="43" customFormat="1" ht="33.75" x14ac:dyDescent="0.2">
      <c r="A64" s="34"/>
      <c r="B64" s="62" t="s">
        <v>29</v>
      </c>
      <c r="C64" s="46">
        <v>44287</v>
      </c>
      <c r="D64" s="36">
        <v>44561</v>
      </c>
      <c r="E64" s="56" t="s">
        <v>71</v>
      </c>
      <c r="F64" s="44">
        <v>1</v>
      </c>
      <c r="G64" s="47" t="s">
        <v>191</v>
      </c>
      <c r="H64" s="41"/>
      <c r="I64" s="47"/>
      <c r="J64" s="42"/>
    </row>
    <row r="65" spans="1:10" s="43" customFormat="1" ht="146.25" x14ac:dyDescent="0.2">
      <c r="A65" s="34"/>
      <c r="B65" s="78" t="s">
        <v>30</v>
      </c>
      <c r="C65" s="36">
        <v>44198</v>
      </c>
      <c r="D65" s="36">
        <v>44561</v>
      </c>
      <c r="E65" s="56" t="s">
        <v>72</v>
      </c>
      <c r="F65" s="79">
        <v>0.9</v>
      </c>
      <c r="G65" s="80" t="s">
        <v>156</v>
      </c>
      <c r="H65" s="81">
        <v>52380000</v>
      </c>
      <c r="I65" s="82"/>
      <c r="J65" s="42"/>
    </row>
    <row r="66" spans="1:10" s="43" customFormat="1" ht="168.75" customHeight="1" x14ac:dyDescent="0.2">
      <c r="A66" s="34"/>
      <c r="B66" s="52" t="s">
        <v>31</v>
      </c>
      <c r="C66" s="36">
        <v>44198</v>
      </c>
      <c r="D66" s="36">
        <v>44561</v>
      </c>
      <c r="E66" s="56" t="s">
        <v>73</v>
      </c>
      <c r="F66" s="79">
        <v>0.9</v>
      </c>
      <c r="G66" s="80" t="s">
        <v>183</v>
      </c>
      <c r="H66" s="81">
        <v>171778402</v>
      </c>
      <c r="I66" s="82"/>
      <c r="J66" s="42"/>
    </row>
    <row r="67" spans="1:10" s="43" customFormat="1" ht="33.75" x14ac:dyDescent="0.2">
      <c r="A67" s="34"/>
      <c r="B67" s="52" t="s">
        <v>32</v>
      </c>
      <c r="C67" s="36">
        <v>44198</v>
      </c>
      <c r="D67" s="36">
        <v>44561</v>
      </c>
      <c r="E67" s="56" t="s">
        <v>74</v>
      </c>
      <c r="F67" s="44">
        <v>1</v>
      </c>
      <c r="G67" s="47" t="s">
        <v>133</v>
      </c>
      <c r="H67" s="41"/>
      <c r="I67" s="41"/>
      <c r="J67" s="42"/>
    </row>
    <row r="68" spans="1:10" s="43" customFormat="1" ht="33.75" x14ac:dyDescent="0.2">
      <c r="A68" s="34"/>
      <c r="B68" s="52" t="s">
        <v>33</v>
      </c>
      <c r="C68" s="36">
        <v>44198</v>
      </c>
      <c r="D68" s="36">
        <v>44561</v>
      </c>
      <c r="E68" s="56" t="s">
        <v>75</v>
      </c>
      <c r="F68" s="44">
        <v>0.9</v>
      </c>
      <c r="G68" s="47" t="s">
        <v>210</v>
      </c>
      <c r="H68" s="41"/>
      <c r="I68" s="41"/>
      <c r="J68" s="42"/>
    </row>
    <row r="69" spans="1:10" s="43" customFormat="1" ht="78.75" x14ac:dyDescent="0.2">
      <c r="A69" s="34"/>
      <c r="B69" s="52" t="s">
        <v>34</v>
      </c>
      <c r="C69" s="36">
        <v>44198</v>
      </c>
      <c r="D69" s="36">
        <v>44561</v>
      </c>
      <c r="E69" s="56" t="s">
        <v>76</v>
      </c>
      <c r="F69" s="44">
        <v>0.9</v>
      </c>
      <c r="G69" s="47" t="s">
        <v>199</v>
      </c>
      <c r="H69" s="41"/>
      <c r="I69" s="41"/>
      <c r="J69" s="42"/>
    </row>
    <row r="70" spans="1:10" s="43" customFormat="1" ht="135" x14ac:dyDescent="0.2">
      <c r="A70" s="34"/>
      <c r="B70" s="52" t="s">
        <v>35</v>
      </c>
      <c r="C70" s="36">
        <v>44198</v>
      </c>
      <c r="D70" s="36">
        <v>44561</v>
      </c>
      <c r="E70" s="56" t="s">
        <v>77</v>
      </c>
      <c r="F70" s="44">
        <v>0.77400000000000002</v>
      </c>
      <c r="G70" s="47" t="s">
        <v>211</v>
      </c>
      <c r="H70" s="41"/>
      <c r="I70" s="41"/>
      <c r="J70" s="42"/>
    </row>
    <row r="71" spans="1:10" s="43" customFormat="1" ht="56.25" x14ac:dyDescent="0.2">
      <c r="A71" s="34"/>
      <c r="B71" s="78" t="s">
        <v>36</v>
      </c>
      <c r="C71" s="36">
        <v>44198</v>
      </c>
      <c r="D71" s="36">
        <v>44561</v>
      </c>
      <c r="E71" s="56" t="s">
        <v>78</v>
      </c>
      <c r="F71" s="44">
        <v>1</v>
      </c>
      <c r="G71" s="47" t="s">
        <v>158</v>
      </c>
      <c r="H71" s="41"/>
      <c r="I71" s="41"/>
      <c r="J71" s="42"/>
    </row>
    <row r="72" spans="1:10" s="43" customFormat="1" ht="56.25" x14ac:dyDescent="0.2">
      <c r="A72" s="34"/>
      <c r="B72" s="83" t="s">
        <v>37</v>
      </c>
      <c r="C72" s="36">
        <v>44198</v>
      </c>
      <c r="D72" s="36">
        <v>44561</v>
      </c>
      <c r="E72" s="82" t="s">
        <v>79</v>
      </c>
      <c r="F72" s="44">
        <v>1</v>
      </c>
      <c r="G72" s="47" t="s">
        <v>146</v>
      </c>
      <c r="H72" s="41"/>
      <c r="I72" s="41"/>
      <c r="J72" s="42"/>
    </row>
    <row r="73" spans="1:10" s="43" customFormat="1" ht="132.75" customHeight="1" x14ac:dyDescent="0.2">
      <c r="A73" s="34"/>
      <c r="B73" s="83" t="s">
        <v>38</v>
      </c>
      <c r="C73" s="36">
        <v>44198</v>
      </c>
      <c r="D73" s="36">
        <v>44561</v>
      </c>
      <c r="E73" s="82" t="s">
        <v>80</v>
      </c>
      <c r="F73" s="44">
        <v>1</v>
      </c>
      <c r="G73" s="47" t="s">
        <v>209</v>
      </c>
      <c r="H73" s="41"/>
      <c r="I73" s="41"/>
      <c r="J73" s="42"/>
    </row>
    <row r="74" spans="1:10" s="43" customFormat="1" ht="22.5" x14ac:dyDescent="0.2">
      <c r="A74" s="34"/>
      <c r="B74" s="83" t="s">
        <v>39</v>
      </c>
      <c r="C74" s="36">
        <v>44198</v>
      </c>
      <c r="D74" s="36">
        <v>44561</v>
      </c>
      <c r="E74" s="82" t="s">
        <v>81</v>
      </c>
      <c r="F74" s="44">
        <v>1</v>
      </c>
      <c r="G74" s="47" t="s">
        <v>147</v>
      </c>
      <c r="H74" s="41"/>
      <c r="I74" s="41"/>
      <c r="J74" s="42"/>
    </row>
    <row r="75" spans="1:10" s="43" customFormat="1" ht="45" x14ac:dyDescent="0.2">
      <c r="A75" s="34"/>
      <c r="B75" s="83" t="s">
        <v>40</v>
      </c>
      <c r="C75" s="36">
        <v>44198</v>
      </c>
      <c r="D75" s="36">
        <v>44561</v>
      </c>
      <c r="E75" s="84" t="s">
        <v>82</v>
      </c>
      <c r="F75" s="44">
        <v>1</v>
      </c>
      <c r="G75" s="47" t="s">
        <v>150</v>
      </c>
      <c r="H75" s="41"/>
      <c r="I75" s="41"/>
      <c r="J75" s="42"/>
    </row>
    <row r="76" spans="1:10" s="43" customFormat="1" ht="45" x14ac:dyDescent="0.2">
      <c r="A76" s="34"/>
      <c r="B76" s="83" t="s">
        <v>41</v>
      </c>
      <c r="C76" s="36">
        <v>44198</v>
      </c>
      <c r="D76" s="36">
        <v>44561</v>
      </c>
      <c r="E76" s="82" t="s">
        <v>83</v>
      </c>
      <c r="F76" s="44">
        <v>1</v>
      </c>
      <c r="G76" s="47" t="s">
        <v>148</v>
      </c>
      <c r="H76" s="41"/>
      <c r="I76" s="41"/>
      <c r="J76" s="42"/>
    </row>
    <row r="77" spans="1:10" s="43" customFormat="1" ht="56.25" x14ac:dyDescent="0.2">
      <c r="A77" s="34"/>
      <c r="B77" s="52" t="s">
        <v>42</v>
      </c>
      <c r="C77" s="36">
        <v>44198</v>
      </c>
      <c r="D77" s="36">
        <v>44561</v>
      </c>
      <c r="E77" s="56" t="s">
        <v>84</v>
      </c>
      <c r="F77" s="44">
        <v>1</v>
      </c>
      <c r="G77" s="47" t="s">
        <v>163</v>
      </c>
      <c r="H77" s="41"/>
      <c r="I77" s="41"/>
      <c r="J77" s="42"/>
    </row>
    <row r="78" spans="1:10" s="43" customFormat="1" ht="33.75" customHeight="1" x14ac:dyDescent="0.2">
      <c r="A78" s="34"/>
      <c r="B78" s="62" t="s">
        <v>43</v>
      </c>
      <c r="C78" s="36">
        <v>44198</v>
      </c>
      <c r="D78" s="36">
        <v>44561</v>
      </c>
      <c r="E78" s="56" t="s">
        <v>85</v>
      </c>
      <c r="F78" s="44">
        <v>1</v>
      </c>
      <c r="G78" s="40" t="s">
        <v>159</v>
      </c>
      <c r="H78" s="41"/>
      <c r="I78" s="41"/>
      <c r="J78" s="42"/>
    </row>
    <row r="79" spans="1:10" s="43" customFormat="1" ht="45" x14ac:dyDescent="0.2">
      <c r="A79" s="34"/>
      <c r="B79" s="85" t="s">
        <v>44</v>
      </c>
      <c r="C79" s="36">
        <v>44198</v>
      </c>
      <c r="D79" s="36">
        <v>44561</v>
      </c>
      <c r="E79" s="56" t="s">
        <v>86</v>
      </c>
      <c r="F79" s="44">
        <v>1</v>
      </c>
      <c r="G79" s="47" t="s">
        <v>164</v>
      </c>
      <c r="H79" s="41"/>
      <c r="I79" s="41"/>
      <c r="J79" s="42"/>
    </row>
    <row r="80" spans="1:10" s="43" customFormat="1" ht="90" customHeight="1" x14ac:dyDescent="0.2">
      <c r="A80" s="34"/>
      <c r="B80" s="85"/>
      <c r="C80" s="36">
        <v>44198</v>
      </c>
      <c r="D80" s="36">
        <v>44561</v>
      </c>
      <c r="E80" s="56" t="s">
        <v>87</v>
      </c>
      <c r="F80" s="44">
        <v>1</v>
      </c>
      <c r="G80" s="47" t="s">
        <v>160</v>
      </c>
      <c r="H80" s="41"/>
      <c r="I80" s="41"/>
      <c r="J80" s="42"/>
    </row>
    <row r="81" spans="1:10" s="43" customFormat="1" ht="67.5" customHeight="1" x14ac:dyDescent="0.2">
      <c r="A81" s="34"/>
      <c r="B81" s="86" t="s">
        <v>45</v>
      </c>
      <c r="C81" s="36">
        <v>44198</v>
      </c>
      <c r="D81" s="36">
        <v>44561</v>
      </c>
      <c r="E81" s="87" t="s">
        <v>88</v>
      </c>
      <c r="F81" s="44">
        <v>1</v>
      </c>
      <c r="G81" s="47" t="s">
        <v>161</v>
      </c>
      <c r="H81" s="41"/>
      <c r="I81" s="41"/>
      <c r="J81" s="42"/>
    </row>
    <row r="82" spans="1:10" s="43" customFormat="1" ht="67.5" x14ac:dyDescent="0.2">
      <c r="A82" s="34"/>
      <c r="B82" s="86"/>
      <c r="C82" s="36">
        <v>44198</v>
      </c>
      <c r="D82" s="36">
        <v>44561</v>
      </c>
      <c r="E82" s="56" t="s">
        <v>89</v>
      </c>
      <c r="F82" s="44">
        <v>1</v>
      </c>
      <c r="G82" s="47" t="s">
        <v>162</v>
      </c>
      <c r="H82" s="41"/>
      <c r="I82" s="41"/>
      <c r="J82" s="42"/>
    </row>
    <row r="83" spans="1:10" s="43" customFormat="1" ht="45" x14ac:dyDescent="0.2">
      <c r="A83" s="34"/>
      <c r="B83" s="86"/>
      <c r="C83" s="36">
        <v>44198</v>
      </c>
      <c r="D83" s="36">
        <v>44561</v>
      </c>
      <c r="E83" s="47" t="s">
        <v>90</v>
      </c>
      <c r="F83" s="44">
        <v>0.8</v>
      </c>
      <c r="G83" s="47" t="s">
        <v>200</v>
      </c>
      <c r="H83" s="41"/>
      <c r="I83" s="41"/>
      <c r="J83" s="42"/>
    </row>
    <row r="84" spans="1:10" x14ac:dyDescent="0.2">
      <c r="A84" s="7"/>
      <c r="B84" s="9"/>
      <c r="C84" s="9"/>
      <c r="D84" s="9"/>
      <c r="E84" s="9"/>
      <c r="F84" s="18"/>
      <c r="G84" s="9"/>
      <c r="H84" s="9"/>
      <c r="I84" s="9"/>
      <c r="J84" s="8"/>
    </row>
  </sheetData>
  <mergeCells count="22">
    <mergeCell ref="B81:B83"/>
    <mergeCell ref="I4:I5"/>
    <mergeCell ref="B15:B17"/>
    <mergeCell ref="B18:B19"/>
    <mergeCell ref="B22:B35"/>
    <mergeCell ref="B79:B80"/>
    <mergeCell ref="C2:G5"/>
    <mergeCell ref="B2:B5"/>
    <mergeCell ref="I13:I14"/>
    <mergeCell ref="B13:B14"/>
    <mergeCell ref="C13:C14"/>
    <mergeCell ref="D13:D14"/>
    <mergeCell ref="E13:E14"/>
    <mergeCell ref="F13:F14"/>
    <mergeCell ref="G13:G14"/>
    <mergeCell ref="H13:H14"/>
    <mergeCell ref="C10:G10"/>
    <mergeCell ref="C8:G8"/>
    <mergeCell ref="C9:G9"/>
    <mergeCell ref="H2:H3"/>
    <mergeCell ref="I2:I3"/>
    <mergeCell ref="H4:H5"/>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DEG-021</vt:lpstr>
      <vt:lpstr>'DEG-021'!Área_de_impresión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Agripina Polo</cp:lastModifiedBy>
  <cp:lastPrinted>2021-10-07T21:45:52Z</cp:lastPrinted>
  <dcterms:created xsi:type="dcterms:W3CDTF">2020-06-12T19:04:07Z</dcterms:created>
  <dcterms:modified xsi:type="dcterms:W3CDTF">2021-12-17T15:45:36Z</dcterms:modified>
</cp:coreProperties>
</file>