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1 CONTROL INTERNO ITA\control interno auditorias 2022\PRIMER SEGUIMIENTO PLAN ACCION 2022\"/>
    </mc:Choice>
  </mc:AlternateContent>
  <bookViews>
    <workbookView xWindow="0" yWindow="0" windowWidth="19200" windowHeight="7494" firstSheet="4" activeTab="4"/>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Seguim.Plan.Acción. V.3" sheetId="12" state="hidden" r:id="rId6"/>
  </sheets>
  <definedNames>
    <definedName name="_xlnm._FilterDatabase" localSheetId="4" hidden="1">'Seguim.Plan.Acción. V4'!$B$11:$AM$35</definedName>
    <definedName name="_xlnm.Print_Area" localSheetId="0">'Plan indicativo A'!$A$1:$AY$44</definedName>
    <definedName name="_xlnm.Print_Area" localSheetId="2">'Plan indicativo A V.2'!$B$6:$AZ$43</definedName>
    <definedName name="_xlnm.Print_Area" localSheetId="4">'Seguim.Plan.Acción. V4'!$A$1:$AM$37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11" l="1"/>
  <c r="AA29" i="11" l="1"/>
  <c r="AA33" i="11"/>
  <c r="AA30" i="11"/>
  <c r="AA25" i="11"/>
  <c r="AA23" i="11"/>
  <c r="AA21" i="11"/>
  <c r="AA19" i="11"/>
  <c r="AA16" i="1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 r="AA15" i="11" l="1"/>
</calcChain>
</file>

<file path=xl/comments1.xml><?xml version="1.0" encoding="utf-8"?>
<comments xmlns="http://schemas.openxmlformats.org/spreadsheetml/2006/main">
  <authors>
    <author>Jose</author>
    <author>Usuario de Windows</author>
    <author>USUARIO</author>
    <author>USER</author>
  </authors>
  <commentList>
    <comment ref="F8" authorId="0" shapeId="0">
      <text>
        <r>
          <rPr>
            <sz val="9"/>
            <color indexed="81"/>
            <rFont val="Tahoma"/>
            <family val="2"/>
          </rPr>
          <t>Dependencia: Nombre de la dependencia o entidad que presenta el plan de acción.</t>
        </r>
      </text>
    </comment>
    <comment ref="X8" authorId="1" shapeId="0">
      <text>
        <r>
          <rPr>
            <sz val="9"/>
            <color indexed="81"/>
            <rFont val="Tahoma"/>
            <family val="2"/>
          </rPr>
          <t>Línea Estratégica: Nombre de los componentes, retos, desafíos o áreas estratégicas del Plan de Desarrollo que condensan los principales objetivos.</t>
        </r>
      </text>
    </comment>
    <comment ref="AH8" authorId="0" shapeId="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text>
        <r>
          <rPr>
            <sz val="9"/>
            <color indexed="81"/>
            <rFont val="Tahoma"/>
            <family val="2"/>
          </rPr>
          <t>Tema: Corresponde a los temas abordados en cada línea estratégica. Ejemplo: Salud y Bienestar, Educación, Inclusión, Servicios Públicos Domiciliarios, etc.</t>
        </r>
      </text>
    </comment>
    <comment ref="W9" authorId="1" shapeId="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text>
        <r>
          <rPr>
            <sz val="9"/>
            <color indexed="81"/>
            <rFont val="Tahoma"/>
            <family val="2"/>
          </rPr>
          <t>Elaborado por: Nombre de la persona que diligencia el formato de seguimiento al plan de acción.</t>
        </r>
      </text>
    </comment>
    <comment ref="C12" authorId="0" shapeId="0">
      <text>
        <r>
          <rPr>
            <sz val="9"/>
            <color indexed="81"/>
            <rFont val="Tahoma"/>
            <family val="2"/>
          </rPr>
          <t>Meta Plan de Desarrollo: recoge lo expuesto en el punto 7 del formato de formulación del plan de acción.</t>
        </r>
      </text>
    </comment>
    <comment ref="D12" authorId="0" shapeId="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text>
        <r>
          <rPr>
            <sz val="9"/>
            <color indexed="81"/>
            <rFont val="Tahoma"/>
            <family val="2"/>
          </rPr>
          <t xml:space="preserve">Indicador de la Meta Plan de Desarrollo: Permite medir la cantidad y calidad de los productos o servicios previstos. </t>
        </r>
      </text>
    </comment>
    <comment ref="H12" authorId="0" shapeId="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text>
        <r>
          <rPr>
            <sz val="9"/>
            <color indexed="81"/>
            <rFont val="Tahoma"/>
            <family val="2"/>
          </rPr>
          <t>Definición del indicador (recoge lo colocado en el punto 16 del formato del plan indicativo)</t>
        </r>
      </text>
    </comment>
    <comment ref="F13" authorId="0" shapeId="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text>
        <r>
          <rPr>
            <sz val="9"/>
            <color indexed="81"/>
            <rFont val="Tahoma"/>
            <family val="2"/>
          </rPr>
          <t xml:space="preserve">Vr. Inicial: es el valor del indicador de producto homologado al comenzar la vigencia. </t>
        </r>
      </text>
    </comment>
    <comment ref="L13" authorId="0" shapeId="0">
      <text>
        <r>
          <rPr>
            <sz val="9"/>
            <color indexed="81"/>
            <rFont val="Tahoma"/>
            <family val="2"/>
          </rPr>
          <t>Vr. Final: Es el valor del indicador de producto homologado a la fecha de corte</t>
        </r>
      </text>
    </comment>
    <comment ref="M13" authorId="2" shapeId="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text>
        <r>
          <rPr>
            <sz val="9"/>
            <color indexed="81"/>
            <rFont val="Tahoma"/>
            <family val="2"/>
          </rPr>
          <t xml:space="preserve">Recursos propios de ingresos corrientes de libre destinación </t>
        </r>
      </text>
    </comment>
    <comment ref="R13" authorId="0" shapeId="0">
      <text>
        <r>
          <rPr>
            <sz val="9"/>
            <color indexed="81"/>
            <rFont val="Tahoma"/>
            <family val="2"/>
          </rPr>
          <t xml:space="preserve">Recursos propios de destinación específica </t>
        </r>
      </text>
    </comment>
    <comment ref="S13" authorId="0" shapeId="0">
      <text>
        <r>
          <rPr>
            <sz val="9"/>
            <color indexed="81"/>
            <rFont val="Tahoma"/>
            <family val="2"/>
          </rPr>
          <t xml:space="preserve">Sistema General de Participaciones </t>
        </r>
      </text>
    </comment>
    <comment ref="T13" authorId="0" shapeId="0">
      <text>
        <r>
          <rPr>
            <sz val="9"/>
            <color indexed="81"/>
            <rFont val="Tahoma"/>
            <family val="2"/>
          </rPr>
          <t xml:space="preserve">Sistema General de Regalías </t>
        </r>
      </text>
    </comment>
    <comment ref="U13" authorId="0" shapeId="0">
      <text>
        <r>
          <rPr>
            <sz val="9"/>
            <color indexed="81"/>
            <rFont val="Tahoma"/>
            <family val="2"/>
          </rPr>
          <t>Recursos  de cofinanciación</t>
        </r>
      </text>
    </comment>
    <comment ref="V13" authorId="0" shapeId="0">
      <text>
        <r>
          <rPr>
            <sz val="9"/>
            <color indexed="81"/>
            <rFont val="Tahoma"/>
            <family val="2"/>
          </rPr>
          <t>Recursos del Crédito</t>
        </r>
      </text>
    </comment>
    <comment ref="W13" authorId="0" shapeId="0">
      <text>
        <r>
          <rPr>
            <sz val="9"/>
            <color indexed="81"/>
            <rFont val="Tahoma"/>
            <family val="2"/>
          </rPr>
          <t xml:space="preserve">Recursos provenientes de otras fuentes incorporados en el presupuesto </t>
        </r>
      </text>
    </comment>
    <comment ref="X13" authorId="0" shapeId="0">
      <text>
        <r>
          <rPr>
            <sz val="9"/>
            <color indexed="81"/>
            <rFont val="Tahoma"/>
            <family val="2"/>
          </rPr>
          <t xml:space="preserve">Suma de la inversión </t>
        </r>
      </text>
    </comment>
    <comment ref="Y13" authorId="0" shapeId="0">
      <text>
        <r>
          <rPr>
            <sz val="9"/>
            <color indexed="81"/>
            <rFont val="Tahoma"/>
            <family val="2"/>
          </rPr>
          <t>Recursos gestionados no incorporados en el presupuesto (GESTIONADOS, indicando Valor y Fuente)</t>
        </r>
      </text>
    </comment>
    <comment ref="AA13" authorId="0" shapeId="0">
      <text>
        <r>
          <rPr>
            <sz val="9"/>
            <color indexed="81"/>
            <rFont val="Tahoma"/>
            <family val="2"/>
          </rPr>
          <t xml:space="preserve">Recursos provenientes de las entidades descentralizadas </t>
        </r>
      </text>
    </comment>
    <comment ref="AB13" authorId="0" shapeId="0">
      <text>
        <r>
          <rPr>
            <sz val="9"/>
            <color indexed="81"/>
            <rFont val="Tahoma"/>
            <family val="2"/>
          </rPr>
          <t>Código BPIN: Corresponde al código con que se encuentra registrado el proyecto en el Banco de Programas y Proyectos Departamental.</t>
        </r>
      </text>
    </comment>
    <comment ref="AC13" authorId="0" shapeId="0">
      <text>
        <r>
          <rPr>
            <sz val="9"/>
            <color indexed="81"/>
            <rFont val="Tahoma"/>
            <family val="2"/>
          </rPr>
          <t>Nombre del proyecto(s) y/o acción(es): Unidad operacional a través de la cual se materializan las metas de producto del Plan de Desarrollo.</t>
        </r>
      </text>
    </comment>
    <comment ref="AD13" authorId="0" shapeId="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text>
        <r>
          <rPr>
            <sz val="9"/>
            <color indexed="81"/>
            <rFont val="Tahoma"/>
            <family val="2"/>
          </rPr>
          <t xml:space="preserve">Valor Proyecto(s)/Acción(es): Corresponde al valor asignado al proyecto o ejecución de una acción. </t>
        </r>
      </text>
    </comment>
    <comment ref="AF13" authorId="0" shapeId="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text>
        <r>
          <rPr>
            <sz val="9"/>
            <color indexed="81"/>
            <rFont val="Tahoma"/>
            <family val="2"/>
          </rPr>
          <t xml:space="preserve">Av. Financiero Proyecto(s)/Acción(es)(%): Es el  valor de lo que hasta la fecha de corte se ha ejecutado respecto del costo total presupuestado en el proyecto. </t>
        </r>
      </text>
    </comment>
    <comment ref="AA22" authorId="3" shapeId="0">
      <text>
        <r>
          <rPr>
            <b/>
            <sz val="9"/>
            <color indexed="81"/>
            <rFont val="Tahoma"/>
            <family val="2"/>
          </rPr>
          <t>USER:</t>
        </r>
        <r>
          <rPr>
            <sz val="9"/>
            <color indexed="81"/>
            <rFont val="Tahoma"/>
            <family val="2"/>
          </rPr>
          <t xml:space="preserve">
Mayor que el valor del proyecto?</t>
        </r>
      </text>
    </comment>
  </commentList>
</comments>
</file>

<file path=xl/comments2.xml><?xml version="1.0" encoding="utf-8"?>
<comments xmlns="http://schemas.openxmlformats.org/spreadsheetml/2006/main">
  <authors>
    <author>Jose</author>
    <author>Usuario de Windows</author>
  </authors>
  <commentList>
    <comment ref="F8" authorId="0" shapeId="0">
      <text>
        <r>
          <rPr>
            <sz val="9"/>
            <color indexed="81"/>
            <rFont val="Tahoma"/>
            <family val="2"/>
          </rPr>
          <t>Dependencia: Nombre de la dependencia o entidad que presenta el plan de acción.</t>
        </r>
      </text>
    </comment>
    <comment ref="R8" authorId="1" shapeId="0">
      <text>
        <r>
          <rPr>
            <sz val="9"/>
            <color indexed="81"/>
            <rFont val="Tahoma"/>
            <family val="2"/>
          </rPr>
          <t>Línea Estratégica: Nombre de los componentes, retos, desafíos o áreas estratégicas del Plan de Desarrollo que condensan los principales objetivos.</t>
        </r>
      </text>
    </comment>
    <comment ref="AC8" authorId="0" shapeId="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text>
        <r>
          <rPr>
            <sz val="9"/>
            <color indexed="81"/>
            <rFont val="Tahoma"/>
            <family val="2"/>
          </rPr>
          <t>Tema: Corresponde a los temas abordados en cada línea estratégica. Ejemplo: Salud y Bienestar, Educación, Inclusión, Servicios Públicos Domiciliarios, etc.</t>
        </r>
      </text>
    </comment>
    <comment ref="Q9" authorId="1" shapeId="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text>
        <r>
          <rPr>
            <sz val="9"/>
            <color indexed="81"/>
            <rFont val="Tahoma"/>
            <family val="2"/>
          </rPr>
          <t>Elaborado por: Nombre de la persona que diligencia el formato de seguimiento al plan de acción.</t>
        </r>
      </text>
    </comment>
    <comment ref="Q10" authorId="1" shapeId="0">
      <text>
        <r>
          <rPr>
            <sz val="9"/>
            <color indexed="81"/>
            <rFont val="Tahoma"/>
            <family val="2"/>
          </rPr>
          <t>Responsable: Corresponde a la persona que está a cargo de la dependencia o entidad.</t>
        </r>
      </text>
    </comment>
    <comment ref="C12" authorId="0" shapeId="0">
      <text>
        <r>
          <rPr>
            <sz val="9"/>
            <color indexed="81"/>
            <rFont val="Tahoma"/>
            <family val="2"/>
          </rPr>
          <t>Meta Plan de Desarrollo: recoge lo expuesto en el punto 7 del formato de formulación del plan de acción.</t>
        </r>
      </text>
    </comment>
    <comment ref="D12" authorId="0" shapeId="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text>
        <r>
          <rPr>
            <sz val="9"/>
            <color indexed="81"/>
            <rFont val="Tahoma"/>
            <family val="2"/>
          </rPr>
          <t xml:space="preserve">Indicador de la Meta Plan de Desarrollo: Permite medir la cantidad y calidad de los productos o servicios previstos. </t>
        </r>
      </text>
    </comment>
    <comment ref="H12" authorId="0" shapeId="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text>
        <r>
          <rPr>
            <sz val="9"/>
            <color indexed="81"/>
            <rFont val="Tahoma"/>
            <family val="2"/>
          </rPr>
          <t xml:space="preserve">Programa: Básicamente, recoge el mismo nombre registrado en la columna 10 del formato de formulación del plan de acción. </t>
        </r>
      </text>
    </comment>
    <comment ref="K12" authorId="0" shapeId="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text>
        <r>
          <rPr>
            <sz val="9"/>
            <color indexed="81"/>
            <rFont val="Tahoma"/>
            <family val="2"/>
          </rPr>
          <t>Definición del indicador (recoge lo colocado en el punto 8 del formato del plan indicativo)</t>
        </r>
      </text>
    </comment>
    <comment ref="F13" authorId="0" shapeId="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text>
        <r>
          <rPr>
            <sz val="9"/>
            <color indexed="81"/>
            <rFont val="Tahoma"/>
            <family val="2"/>
          </rPr>
          <t xml:space="preserve">Recursos propios de ingresos corrientes de libre destinación </t>
        </r>
      </text>
    </comment>
    <comment ref="L13" authorId="0" shapeId="0">
      <text>
        <r>
          <rPr>
            <sz val="9"/>
            <color indexed="81"/>
            <rFont val="Tahoma"/>
            <family val="2"/>
          </rPr>
          <t xml:space="preserve">Recursos propios de destinación específica </t>
        </r>
      </text>
    </comment>
    <comment ref="M13" authorId="0" shapeId="0">
      <text>
        <r>
          <rPr>
            <sz val="9"/>
            <color indexed="81"/>
            <rFont val="Tahoma"/>
            <family val="2"/>
          </rPr>
          <t xml:space="preserve">Sistema General de Participaciones </t>
        </r>
      </text>
    </comment>
    <comment ref="N13" authorId="0" shapeId="0">
      <text>
        <r>
          <rPr>
            <sz val="9"/>
            <color indexed="81"/>
            <rFont val="Tahoma"/>
            <family val="2"/>
          </rPr>
          <t xml:space="preserve">Sistema General de Regalías </t>
        </r>
      </text>
    </comment>
    <comment ref="O13" authorId="0" shapeId="0">
      <text>
        <r>
          <rPr>
            <sz val="9"/>
            <color indexed="81"/>
            <rFont val="Tahoma"/>
            <family val="2"/>
          </rPr>
          <t>Recursos  de cofinanciación</t>
        </r>
      </text>
    </comment>
    <comment ref="P13" authorId="0" shapeId="0">
      <text>
        <r>
          <rPr>
            <sz val="9"/>
            <color indexed="81"/>
            <rFont val="Tahoma"/>
            <family val="2"/>
          </rPr>
          <t>Recursos del Crédito</t>
        </r>
      </text>
    </comment>
    <comment ref="Q13" authorId="0" shapeId="0">
      <text>
        <r>
          <rPr>
            <sz val="9"/>
            <color indexed="81"/>
            <rFont val="Tahoma"/>
            <family val="2"/>
          </rPr>
          <t xml:space="preserve">Recursos provenientes de otras fuentes incorporados en el presupuesto </t>
        </r>
      </text>
    </comment>
    <comment ref="R13" authorId="0" shapeId="0">
      <text>
        <r>
          <rPr>
            <sz val="9"/>
            <color indexed="81"/>
            <rFont val="Tahoma"/>
            <family val="2"/>
          </rPr>
          <t xml:space="preserve">Suma de la inversión </t>
        </r>
      </text>
    </comment>
    <comment ref="S13" authorId="0" shapeId="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text>
        <r>
          <rPr>
            <sz val="9"/>
            <color indexed="81"/>
            <rFont val="Tahoma"/>
            <family val="2"/>
          </rPr>
          <t>Recursos gestionados no incorporados en el presupuesto (GESTIONADOS, indicando Valor y Fuente)</t>
        </r>
      </text>
    </comment>
    <comment ref="V13" authorId="0" shapeId="0">
      <text>
        <r>
          <rPr>
            <sz val="9"/>
            <color indexed="81"/>
            <rFont val="Tahoma"/>
            <family val="2"/>
          </rPr>
          <t xml:space="preserve">Recursos provenientes de las entidades descentralizadas </t>
        </r>
      </text>
    </comment>
    <comment ref="W13" authorId="0" shapeId="0">
      <text>
        <r>
          <rPr>
            <sz val="9"/>
            <color indexed="81"/>
            <rFont val="Tahoma"/>
            <family val="2"/>
          </rPr>
          <t>Código BPIN: Corresponde al código con que se encuentra registrado el proyecto en el Banco de Programas y Proyectos Departamental.</t>
        </r>
      </text>
    </comment>
    <comment ref="X13" authorId="0" shapeId="0">
      <text>
        <r>
          <rPr>
            <sz val="9"/>
            <color indexed="81"/>
            <rFont val="Tahoma"/>
            <family val="2"/>
          </rPr>
          <t>Nombre del proyecto(s) y/o acción(es): Unidad operacional a través de la cual se materializan las metas de producto del Plan de Desarrollo.</t>
        </r>
      </text>
    </comment>
    <comment ref="Y13" authorId="0" shapeId="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text>
        <r>
          <rPr>
            <sz val="9"/>
            <color indexed="81"/>
            <rFont val="Tahoma"/>
            <family val="2"/>
          </rPr>
          <t xml:space="preserve">Valor Proyecto(s)/Acción(es): Corresponde al valor asignado al proyecto o ejecución de una acción. </t>
        </r>
      </text>
    </comment>
    <comment ref="AA13" authorId="0" shapeId="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<sst xmlns="http://schemas.openxmlformats.org/spreadsheetml/2006/main" count="685" uniqueCount="326">
  <si>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</si>
  <si>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</si>
  <si>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</si>
  <si>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</si>
  <si>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</si>
  <si>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</si>
  <si>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</si>
  <si>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</si>
  <si>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</si>
  <si>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</si>
  <si>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</si>
  <si>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</si>
  <si>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</si>
  <si>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</si>
  <si>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</si>
  <si>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</si>
  <si>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</si>
  <si>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</si>
  <si>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</si>
  <si>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</si>
  <si>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</si>
  <si>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</si>
  <si>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</si>
  <si>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</si>
  <si>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</si>
  <si>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</si>
  <si>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</si>
  <si>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</si>
  <si>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</si>
  <si>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</si>
  <si>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</si>
  <si>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</si>
  <si>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</si>
  <si>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</si>
  <si>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</si>
  <si>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</si>
  <si>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</si>
  <si>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</si>
  <si>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</si>
  <si>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</si>
  <si>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</si>
  <si>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</si>
  <si>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</si>
  <si>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</si>
  <si>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</si>
  <si>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</si>
  <si>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</si>
  <si>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</si>
  <si>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</si>
  <si>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</si>
  <si>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</si>
  <si>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</si>
  <si>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</si>
  <si>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</si>
  <si>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</si>
  <si>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</si>
  <si>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</si>
  <si>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</si>
  <si>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</si>
  <si>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</si>
  <si>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</si>
  <si>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</si>
  <si>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</si>
  <si>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</si>
  <si>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</si>
  <si>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</si>
  <si>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</si>
  <si>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</si>
  <si>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</si>
  <si>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</si>
  <si>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</si>
  <si>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</si>
  <si>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</si>
  <si>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</si>
  <si>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</si>
  <si>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</si>
  <si>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</si>
  <si>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</si>
  <si>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</si>
  <si>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</si>
  <si>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</si>
  <si>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</si>
  <si>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</si>
  <si>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</si>
  <si>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</si>
  <si>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</si>
  <si>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</si>
  <si>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</si>
  <si>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</si>
  <si>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</si>
  <si>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</si>
  <si>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</si>
  <si>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</si>
  <si>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</si>
  <si>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</si>
  <si>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</si>
  <si>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</si>
  <si>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</si>
  <si>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</si>
  <si>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</si>
  <si>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</si>
  <si>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</si>
  <si>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</si>
  <si>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</si>
  <si>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</si>
  <si>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</si>
  <si>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</si>
  <si>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</si>
  <si>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</si>
  <si>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</si>
  <si>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</si>
  <si>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</si>
  <si>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</si>
  <si>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</si>
  <si>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</si>
  <si>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</si>
  <si>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</si>
  <si>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</si>
  <si>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</si>
  <si>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</si>
  <si>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</si>
  <si>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</si>
  <si>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</si>
  <si>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</si>
  <si>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</si>
  <si>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</si>
  <si>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</si>
  <si>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</si>
  <si>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</si>
  <si>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</si>
  <si>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</si>
  <si>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</si>
  <si>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</si>
  <si>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</si>
  <si>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</si>
  <si>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</si>
  <si>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</si>
  <si>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</si>
  <si>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</si>
  <si>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</si>
  <si>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</si>
  <si>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</si>
  <si>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</si>
  <si>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</si>
  <si>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</si>
  <si>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</si>
  <si>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</si>
  <si>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</si>
  <si>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</si>
  <si>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</si>
  <si>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</si>
  <si>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</si>
  <si>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</si>
  <si>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</si>
  <si>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</si>
  <si>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</si>
  <si>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</si>
  <si>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</si>
  <si>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</si>
  <si>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</si>
  <si>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</si>
  <si>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</si>
  <si>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</si>
  <si>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</si>
  <si>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</si>
  <si>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</si>
  <si>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</si>
  <si>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</si>
  <si>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</si>
  <si>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</si>
  <si>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</si>
  <si>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</si>
  <si>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</si>
  <si>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</si>
  <si>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</si>
  <si>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</si>
  <si>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</si>
  <si>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</si>
  <si>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</si>
  <si>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</si>
  <si>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</si>
  <si>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</si>
  <si>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</si>
  <si>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</si>
  <si>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</si>
  <si>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</si>
  <si>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</si>
  <si>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</si>
  <si>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</si>
  <si>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</si>
  <si>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</si>
  <si>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</si>
  <si>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</si>
  <si>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</si>
  <si>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</si>
  <si>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</si>
  <si>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</si>
  <si>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</si>
  <si>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</si>
  <si>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</si>
  <si>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</si>
  <si>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</si>
  <si>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INSTITUTCIONALIDAD</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</si>
  <si>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</si>
  <si>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</si>
  <si>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</si>
  <si>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</si>
  <si>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</si>
  <si>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</si>
  <si>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</si>
  <si>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</si>
  <si>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</si>
  <si>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</si>
  <si>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</si>
  <si>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</si>
  <si>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Vincular 2 asesores para el area comercial</t>
  </si>
  <si>
    <t xml:space="preserve">1- Realizar la necesidad del servicio
2-Elaborar los estudios previos
3- Selección y contratacion </t>
  </si>
  <si>
    <t>Adecuaciones a sedes del Instituto de Transito del Atlántico realizadas</t>
  </si>
  <si>
    <t xml:space="preserve">Sedes adecuadas </t>
  </si>
  <si>
    <t>Adecuacion locativa</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</si>
  <si>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</si>
  <si>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</si>
  <si>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</si>
  <si>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</si>
  <si>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Apoyo tecnologico del software de tramites y costas</t>
  </si>
  <si>
    <t>Adelantar la gestion para mantener en operación el Sofware Quipux y las costas procesales por comparendos fisicos y derechos de transito</t>
  </si>
  <si>
    <t>Implementación y mantenimiento de la plataforma de gestión documental del Instituto de Transito del Atlántico</t>
  </si>
  <si>
    <t>MP1.4</t>
  </si>
  <si>
    <t>Sistema de gestión documental operando</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</si>
  <si>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</si>
  <si>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</si>
  <si>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</si>
  <si>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AGRIPINA POLO IGIRIO</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</si>
  <si>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</si>
  <si>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</si>
  <si>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</si>
  <si>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</si>
  <si>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</si>
  <si>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</si>
  <si>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</si>
  <si>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</si>
  <si>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Capacitar a 1000 motociclistas en normas de transito</t>
  </si>
  <si>
    <t>1- Identificar la población objetivo
2- Contratar la capacitación.
3-Capacitar a 1000 motociclistas.</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</si>
  <si>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</si>
  <si>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</si>
  <si>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</si>
  <si>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</si>
  <si>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</si>
  <si>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</si>
  <si>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</si>
  <si>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t>
  </si>
  <si>
    <t>Realizar 1000 operativos en los 17 municipios de nuestra jurisdicción</t>
  </si>
  <si>
    <t>Mantener e implementar  sistemas de apoyo tecnológico</t>
  </si>
  <si>
    <t>MP1.7</t>
  </si>
  <si>
    <t>Sistemas de apoyo tecnológico y costas operando</t>
  </si>
  <si>
    <t xml:space="preserve">Sistema de información geográfica actualizado con información para la gestión de riesgos </t>
  </si>
  <si>
    <t xml:space="preserve">Los sistemas de apoyo tecnologicos se encuentran operando en optimas condiciones y cumpliendo con las funciones para las cuales fueron adquiridos. </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</si>
  <si>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</si>
  <si>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</si>
  <si>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</si>
  <si>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</si>
  <si>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Incrementar en un 0,6%  los tramites realizados en el Instituto de Transito del Atlántico (RNA,RNC, RNMA, RNRS y otros)</t>
  </si>
  <si>
    <t>Realizar 2 adecuaciones a sedes del Instituto de Transito del Atlántico</t>
  </si>
  <si>
    <t xml:space="preserve">Realizar dos acciones de mejora relacionada con la infraestructura de las sedes operativa y administrativa del Instituto. </t>
  </si>
  <si>
    <t xml:space="preserve">Servicios de información implementados </t>
  </si>
  <si>
    <t>1- Adelantar la gestion para la operación del Softare Quipux
2, Efectuar los pagos teniendo en cuenta el numero de tramites</t>
  </si>
  <si>
    <t xml:space="preserve">Sistema de gestión documental implementado </t>
  </si>
  <si>
    <t xml:space="preserve">Campañas de Educacion Vial Integral </t>
  </si>
  <si>
    <t>Realizar 80 Campañas de eduacion en seguridad vial</t>
  </si>
  <si>
    <t>Atlantico gana 1000</t>
  </si>
  <si>
    <t>1. Descripcion de la necesidad
2. Elaborar los estudios previos 
3. Contratar la empresa que suministrara a los promotores viales</t>
  </si>
  <si>
    <t>1. Identificar los municipios objetivo.
2. Contratar un operador para la ejecución de las campañas.
3. Ejecutar las Campañas de seguridad  vial</t>
  </si>
  <si>
    <t xml:space="preserve">Kits de Seguridad Vial </t>
  </si>
  <si>
    <t xml:space="preserve">Dotar al Instituto de 10 kits de seguridad vial </t>
  </si>
  <si>
    <t xml:space="preserve">1- Realizar la necesidad del servicio
2-Elaborar los estudios previos
3- Selección y contratacion 
4. Adquisicion de kits de puestos de control
5 Adquisicion de kits de criminalistica
</t>
  </si>
  <si>
    <t>1- Adquisicion de Combustibles
2. Alquiler de gruas y parqueadero
3. Adquisicion  de un vehiculo necromovil
4. Alquiler de vehiculos para el desarrollo del control operativo
5. Adquisicion de uniformes institucionales
6. Adquisicion de SOAT para vehciulos institucionales
7. Mantenimiento de vehiculos 
8. Diseño de programacion de los controles operativos</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</si>
  <si>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</si>
  <si>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</si>
  <si>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2022.TRA.01.00042</t>
  </si>
  <si>
    <t>2022.TRA.01.00065</t>
  </si>
  <si>
    <t>2022.TRA.01.000164</t>
  </si>
  <si>
    <t>2022.TRA.01.000068</t>
  </si>
  <si>
    <t>FUNTAB2022.TRA.01.00065
TASET 2022.TRA.01.00066
SIDONG 2022.TRA.01.000067</t>
  </si>
  <si>
    <t>FUNTAB2022.TRA.01.000042
TASET 2022.TRA.01.00102
SINDOND 2022.TRA.01.000081</t>
  </si>
  <si>
    <t>ADICION LP 2022.TRA.01.000160
AD CONSULTORIA
2022.TRA.01.000158</t>
  </si>
  <si>
    <t>ADICION LP 2022.TRA.01.000092
AD CONSULTORIA
2022.TRA.01.000093</t>
  </si>
  <si>
    <t xml:space="preserve">Durante el primer trimestre de la vigencia se han realizado 504 operativos de control y regulacion. Para la ejecucion de esta actividad se conto con la adquisicion de combustible, alquiler de vehiculos y mantenimiento de vehiculo  </t>
  </si>
  <si>
    <t>2022.TRA.01.000071
2022.TRA.01.000061
2022.TRA.01.000061</t>
  </si>
  <si>
    <t>2022.TRA.01.000120
2022.TRA.01.000284
2022.TRA.01.000284</t>
  </si>
  <si>
    <t xml:space="preserve">Se firmo un convenio con la agencia nacional de seguridad vial con el objetivo de hacer parte de la Red de observatorio territoriales. Se realizo la vinculacion de 5 colaboradores que brindan apoyo en la consolidacion de infomacion. </t>
  </si>
  <si>
    <t>-</t>
  </si>
  <si>
    <t>2022.TRA.01.000054
2022.TRA.01.000116
2022.TRA.01.000108
2022.TRA.01.000105
2022.TRA.01.000106</t>
  </si>
  <si>
    <t>2022.TRA.01.000064
2022.TRA.01.000173
2022.TRA.01.000144
2022.TRA.01.000150
2022.TRA.01.000143</t>
  </si>
  <si>
    <t>No se ha realizado la actividad</t>
  </si>
  <si>
    <t>2022.TRA.01.00063</t>
  </si>
  <si>
    <t>2022.TRA.01.00101</t>
  </si>
  <si>
    <t>2022.TRA.01.00204</t>
  </si>
  <si>
    <t>2022.TRA.01.00229</t>
  </si>
  <si>
    <t xml:space="preserve">Se dio continuidad a la campaña Por el Atlantico me mueve.  Esta campaña está orientada al incremento de matrículas con el Tránsito del Atlántico, anunciando los beneficios de confiar la identidad de sus vehículos en nosotros. </t>
  </si>
  <si>
    <t>se realizo la vinculacion de 3 asesores comerciales con el fin de realizar la captacion de clientes en los municipios del departamento del atlantico</t>
  </si>
  <si>
    <t>2022.TRA.01.00103
2022.TRA.01.002159
2022.TRA.01.000079</t>
  </si>
  <si>
    <t>2022.TRA.01.002169
2022.TRA.01.000172
2022.TRA.01.000117</t>
  </si>
  <si>
    <t xml:space="preserve">Cabe resaltar que el convenio apoya otras actividades como la ejecucion de campañas de educacion vial, el cual se encuentra contemplado en la minuta. </t>
  </si>
  <si>
    <t>2022.TRA.01.000191</t>
  </si>
  <si>
    <t>2022.TRA.01.000184</t>
  </si>
  <si>
    <t>2022.TRA.01.000072</t>
  </si>
  <si>
    <t>2022.TRA.01.000129</t>
  </si>
  <si>
    <t>2022.TRA.01.000074</t>
  </si>
  <si>
    <t>2022.TRA.01.000005</t>
  </si>
  <si>
    <t xml:space="preserve">Se encuentra en operación las camaras de deteccion electronica instaladas en la jurisdiccion del instituto de transito del atlantico </t>
  </si>
  <si>
    <t xml:space="preserve">Se contrato una empresa que brinda acompañamiento en el cobro coactivo. Se contrato la empresa que vendio el software QX para seguir con la implementacion. </t>
  </si>
  <si>
    <t>Durante el primer trimestre de la vigencia 2022 se han realizado un total de 8586 trámites en la sede operativa de Sabanagrande, discriminados de la siguiente forma: Enero 2773,Febrero 2867 y marzo 2946. La meta para la vigencia es de 30637</t>
  </si>
  <si>
    <t>Se elaboró el plan de gestion comercial  y se encuentra en la fase de implementación. Para el desarrollo de este se han realizado las siguientes actividades: 1. la vinculación de 3 asesores comerciales que permitirán la captación de clientes en la entidad. 2. Se realizan campañas comerciales en los diferentes municipios del departamento del Atlántico.</t>
  </si>
  <si>
    <t xml:space="preserve">Se realizó adición para dar continuidad a la LP 007 2021 cuyo objetivo es permitir adelantar las obras de adecuación, restauración y mantenimiento en oficinas de atención a usuarios y algunas oficinas administrativas, y que además su alcance contemple obras hidrosanitarias, eléctricas, carpintería metálica y madera, pisos entre otros. Esta adecuación se realiza en la sede operativa de Sabanagrande y abarca modificaciones en la infraestructura de toda la sede. 
</t>
  </si>
  <si>
    <t xml:space="preserve">En la vigencia anterior se adquirió el software (quipux) que soporta la información contravencional y de tramites, sin embargo se realizó la contratacion para  apoyo, implementacion y  mantenimiento del sofware en las sedes del instituto. </t>
  </si>
  <si>
    <t xml:space="preserve">Se realizó la contratación de un aplicativo de gestión documental, con el fin  prestar asesoría y asistencia tecnológica en la suscripción del aplicativo iDocConnect - ViewerPRO
como un servicio de software en nube,en este aplicativo se consultaran las imagenes digitalizadas del parque automotor. Este se encuentra operando en el Centro de documentación donde se archivan los expedientes vehiculares. </t>
  </si>
  <si>
    <t>Se está ejecutando el contrato 114-2022  que brinda asistencia en la digitalización de toda la documentación del parque automotor</t>
  </si>
  <si>
    <t>Se realizó un convenio de asociacion que permitió la vinculación de 50 promotores viales, quienes apoyan la regulación del tránsito en las vías del departamento del Atlántico. Se realizaron un  total de 133 campañas de capacitacion y sensibilización a los actores viales en los diferentes municipios del departamento .</t>
  </si>
  <si>
    <t>Se realizó el convenio ESAL 003-2022 que permitió la vinculación de 50 promotores viales.</t>
  </si>
  <si>
    <t>Se realizaron 3 contrataciones para ejecutar diferentes campañas en el departamento. Dentro de estas campañas encontramos:
1. Uso del casco y del chaleco.
2. Puntos seguros para ciclistas.
3. Un café por la via.
4. Seguridad vial para NNA.
5. Ganate el trago mas caro de tu vida.
 Estas campañas se realizaron en los 17 municipios del Departamento</t>
  </si>
  <si>
    <t>Se realizó un convenio de asociación ESAL 002-2022 con la universidad autonoma del caribe, la cual permite brindar capacitación a motociclistas en normas de transito a 900 personas en 17 municipios del departamento.</t>
  </si>
  <si>
    <t xml:space="preserve">Se han atendido las diferentes solicitudes que han sido producto de los comites locales de seguridad vial de los diferentes municipios, a través la contratacion de una empresa que suministra los diferentes elementos de señalización y demarcación vial. </t>
  </si>
  <si>
    <t xml:space="preserve">Se mantiene la vinculación de 6 agentes de tránsito. Nos encontramos realizando un estudio de viabilidad para la vinculación de los agentes de tránsito, el cual sera presentado a la Asamblea Departamental, toda vez que por Directriz Presidencial se desvinculó el convenio de la Policia Nacional con los organismos de transito. 
Se tiene programado para el segundo semestre la adquisicion de implementos para el control operativo, teniendo en cuenta que se cuenta con dotacion para ejercer control en las vias del departamento. </t>
  </si>
  <si>
    <t xml:space="preserve">Se realizó adición al contrato de la vigencia anterior que permite dar continuidad al objeto contractual </t>
  </si>
  <si>
    <t>Numero</t>
  </si>
  <si>
    <t xml:space="preserve">Este proyecto incluye dos acciones: Software y Costas.  Software fue adquirido en la vigencia anterior y se contrato el soporte tecnico y acompañamiento para el mantenimiento y operación del sistema. Por otra parte las costas procesales representa el pago realizado a la empresa que se encarga del cobro de la cartera morosa de los usuarios que tienen vehiculos automotor inscritos en el transito del atlantico. Debido a esto se refleja el aumento del valor del proyecto.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</si>
</sst>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
    <numFmt numFmtId="165" formatCode="yyyy\-mm\-dd;@"/>
    <numFmt numFmtId="166" formatCode="_ &quot;$&quot;\ * #,##0_ ;_ &quot;$&quot;\ * \-#,##0_ ;_ &quot;$&quot;\ * &quot;-&quot;_ ;_ @_ "/>
    <numFmt numFmtId="167" formatCode="&quot;$&quot;\ #,##0"/>
  </numFmts>
  <fonts count="34"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10"/>
      <name val="Calibri"/>
      <family val="2"/>
      <scheme val="minor"/>
    </font>
    <font>
      <sz val="11"/>
      <name val="Arial"/>
      <family val="2"/>
    </font>
    <font>
      <sz val="12"/>
      <name val="Arial"/>
      <family val="2"/>
    </font>
    <font>
      <sz val="14"/>
      <name val="Arial"/>
      <family val="2"/>
    </font>
    <font>
      <sz val="9"/>
      <name val="Arial"/>
    </font>
    <font>
      <b/>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0" fontId="6" fillId="0" borderId="0"/>
    <xf numFmtId="0" fontId="9" fillId="0" borderId="26" applyAlignment="0">
      <alignment horizontal="justify" vertical="center" wrapText="1"/>
    </xf>
    <xf numFmtId="9" fontId="26" fillId="0" borderId="0" applyFont="0" applyFill="0" applyBorder="0" applyAlignment="0" applyProtection="0"/>
  </cellStyleXfs>
  <cellXfs count="326">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0" xfId="0" applyFont="1" applyBorder="1" applyAlignment="1"/>
    <xf numFmtId="0" fontId="1" fillId="0" borderId="12" xfId="0" applyFont="1" applyBorder="1" applyAlignment="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0"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12" xfId="0" applyFont="1" applyBorder="1"/>
    <xf numFmtId="0" fontId="1"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1" fillId="0" borderId="1" xfId="0" applyFont="1" applyBorder="1" applyAlignment="1">
      <alignment horizontal="center" vertical="center" wrapText="1"/>
    </xf>
    <xf numFmtId="0" fontId="3" fillId="0" borderId="0" xfId="0" applyFont="1" applyBorder="1" applyAlignment="1"/>
    <xf numFmtId="0" fontId="3" fillId="0" borderId="10" xfId="0" applyFont="1" applyBorder="1"/>
    <xf numFmtId="0" fontId="3" fillId="0" borderId="17" xfId="0" applyFont="1" applyBorder="1"/>
    <xf numFmtId="0" fontId="3" fillId="0" borderId="0" xfId="0" applyFont="1" applyBorder="1"/>
    <xf numFmtId="0" fontId="3" fillId="0" borderId="10"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1" fillId="0" borderId="16" xfId="0" applyFont="1" applyBorder="1" applyAlignment="1"/>
    <xf numFmtId="0" fontId="3" fillId="0" borderId="1" xfId="0" applyFont="1" applyBorder="1" applyAlignment="1">
      <alignment horizontal="center" wrapText="1"/>
    </xf>
    <xf numFmtId="0" fontId="0" fillId="0" borderId="0" xfId="0" applyBorder="1" applyAlignment="1"/>
    <xf numFmtId="0" fontId="5" fillId="0" borderId="0" xfId="1" applyFont="1" applyBorder="1" applyAlignment="1">
      <alignment horizontal="center" wrapText="1"/>
    </xf>
    <xf numFmtId="0" fontId="0" fillId="0" borderId="0" xfId="0" applyBorder="1"/>
    <xf numFmtId="0" fontId="0" fillId="0" borderId="11" xfId="0" applyFill="1" applyBorder="1"/>
    <xf numFmtId="0" fontId="0" fillId="0" borderId="11" xfId="0" applyBorder="1"/>
    <xf numFmtId="0" fontId="2" fillId="0" borderId="0" xfId="2" applyFont="1" applyBorder="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Border="1" applyAlignment="1">
      <alignment vertical="top"/>
    </xf>
    <xf numFmtId="0" fontId="17" fillId="0" borderId="0" xfId="0" applyFont="1" applyBorder="1" applyAlignment="1"/>
    <xf numFmtId="0" fontId="1" fillId="0" borderId="0" xfId="0" applyFont="1" applyBorder="1" applyAlignment="1">
      <alignment vertical="top"/>
    </xf>
    <xf numFmtId="0" fontId="8" fillId="2" borderId="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0" fillId="0" borderId="11" xfId="0" applyFill="1" applyBorder="1" applyAlignment="1">
      <alignment vertical="center"/>
    </xf>
    <xf numFmtId="9" fontId="3" fillId="0" borderId="11" xfId="0" applyNumberFormat="1" applyFont="1" applyFill="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0" fillId="0" borderId="0" xfId="0" applyFill="1" applyBorder="1"/>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5" fillId="0" borderId="0" xfId="1" applyFont="1" applyAlignment="1">
      <alignment horizontal="center" wrapText="1"/>
    </xf>
    <xf numFmtId="0" fontId="2" fillId="0" borderId="0" xfId="2" applyFont="1" applyAlignment="1">
      <alignment vertical="center" wrapText="1"/>
    </xf>
    <xf numFmtId="0" fontId="0" fillId="0" borderId="0" xfId="0" applyAlignment="1">
      <alignment vertical="top"/>
    </xf>
    <xf numFmtId="0" fontId="17" fillId="0" borderId="0" xfId="0" applyFont="1"/>
    <xf numFmtId="0" fontId="1" fillId="0" borderId="0" xfId="0" applyFont="1" applyAlignment="1">
      <alignment vertical="top"/>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1" xfId="0" applyBorder="1" applyAlignment="1">
      <alignment vertic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0" fillId="0" borderId="1" xfId="0" applyBorder="1" applyAlignment="1">
      <alignment horizontal="center"/>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27" fillId="0" borderId="11" xfId="0" applyFont="1" applyBorder="1" applyAlignment="1">
      <alignment vertical="center"/>
    </xf>
    <xf numFmtId="0" fontId="27" fillId="0" borderId="1" xfId="0" applyFont="1" applyBorder="1" applyAlignment="1">
      <alignment vertical="center"/>
    </xf>
    <xf numFmtId="9" fontId="27" fillId="7" borderId="1" xfId="0" applyNumberFormat="1" applyFont="1" applyFill="1" applyBorder="1" applyAlignment="1">
      <alignment horizontal="left" vertical="center" wrapText="1"/>
    </xf>
    <xf numFmtId="166" fontId="2" fillId="0" borderId="1" xfId="0" quotePrefix="1" applyNumberFormat="1" applyFont="1" applyBorder="1" applyAlignment="1">
      <alignment horizontal="center" vertical="center" textRotation="90"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166" fontId="2" fillId="7" borderId="1" xfId="0" quotePrefix="1" applyNumberFormat="1" applyFont="1" applyFill="1" applyBorder="1" applyAlignment="1">
      <alignment horizontal="center" vertical="center" textRotation="90"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29" fillId="6"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166" fontId="31"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5" fillId="0" borderId="18" xfId="0" applyFont="1" applyBorder="1" applyAlignment="1">
      <alignment horizontal="center" vertical="center"/>
    </xf>
    <xf numFmtId="0" fontId="27" fillId="7" borderId="11" xfId="0" applyFont="1" applyFill="1" applyBorder="1" applyAlignment="1">
      <alignment vertical="center" wrapText="1"/>
    </xf>
    <xf numFmtId="0" fontId="28" fillId="7" borderId="1" xfId="0" applyFont="1" applyFill="1" applyBorder="1" applyAlignment="1">
      <alignment vertical="top" wrapText="1"/>
    </xf>
    <xf numFmtId="0" fontId="27" fillId="0" borderId="1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7" borderId="1" xfId="0" applyFont="1" applyFill="1" applyBorder="1" applyAlignment="1">
      <alignment vertical="top"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0" fontId="28" fillId="7" borderId="1" xfId="0" applyFont="1" applyFill="1" applyBorder="1" applyAlignment="1">
      <alignment wrapText="1"/>
    </xf>
    <xf numFmtId="9" fontId="27" fillId="0" borderId="11" xfId="0" applyNumberFormat="1" applyFont="1" applyBorder="1" applyAlignment="1">
      <alignment vertical="center" wrapText="1"/>
    </xf>
    <xf numFmtId="9" fontId="27" fillId="0" borderId="1" xfId="0" applyNumberFormat="1" applyFont="1" applyBorder="1" applyAlignment="1">
      <alignment vertical="center" wrapText="1"/>
    </xf>
    <xf numFmtId="0" fontId="0" fillId="0" borderId="11" xfId="0" applyBorder="1" applyAlignment="1">
      <alignment horizontal="left" vertical="top" wrapText="1"/>
    </xf>
    <xf numFmtId="166" fontId="30" fillId="3" borderId="1" xfId="0" quotePrefix="1" applyNumberFormat="1" applyFont="1" applyFill="1" applyBorder="1" applyAlignment="1">
      <alignment horizontal="center" vertical="center" textRotation="90" wrapText="1"/>
    </xf>
    <xf numFmtId="10" fontId="27" fillId="7" borderId="1" xfId="0" applyNumberFormat="1" applyFont="1" applyFill="1" applyBorder="1" applyAlignment="1">
      <alignment horizontal="left" vertical="center" wrapText="1"/>
    </xf>
    <xf numFmtId="0" fontId="27" fillId="0" borderId="1" xfId="0" applyFont="1" applyBorder="1"/>
    <xf numFmtId="167" fontId="27" fillId="0" borderId="1" xfId="0" applyNumberFormat="1" applyFont="1" applyBorder="1" applyAlignment="1">
      <alignment horizontal="center" vertical="center"/>
    </xf>
    <xf numFmtId="0" fontId="27" fillId="0" borderId="1" xfId="0" applyFont="1" applyBorder="1" applyAlignment="1">
      <alignment wrapText="1"/>
    </xf>
    <xf numFmtId="0" fontId="27" fillId="0" borderId="1" xfId="0" applyFont="1" applyBorder="1" applyAlignment="1">
      <alignment vertical="top" wrapText="1"/>
    </xf>
    <xf numFmtId="0" fontId="27" fillId="7"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5" fillId="0" borderId="11" xfId="0" applyFont="1" applyBorder="1" applyAlignment="1">
      <alignment horizontal="left" vertical="center" wrapText="1"/>
    </xf>
    <xf numFmtId="0" fontId="27" fillId="0" borderId="1" xfId="0" applyFont="1" applyBorder="1" applyAlignment="1">
      <alignment horizontal="left" vertical="top" wrapText="1"/>
    </xf>
    <xf numFmtId="0" fontId="5" fillId="0" borderId="1" xfId="1" quotePrefix="1" applyFont="1" applyBorder="1" applyAlignment="1">
      <alignment horizontal="justify" vertical="top" wrapText="1"/>
    </xf>
    <xf numFmtId="166" fontId="2" fillId="0" borderId="1" xfId="0" quotePrefix="1" applyNumberFormat="1" applyFont="1" applyFill="1" applyBorder="1" applyAlignment="1">
      <alignment horizontal="center" vertical="center" textRotation="90" wrapText="1"/>
    </xf>
    <xf numFmtId="0" fontId="27" fillId="0" borderId="1" xfId="0" applyFont="1" applyFill="1" applyBorder="1" applyAlignment="1">
      <alignment vertical="center"/>
    </xf>
    <xf numFmtId="0" fontId="27" fillId="0" borderId="1" xfId="0" applyFont="1" applyFill="1" applyBorder="1" applyAlignment="1">
      <alignment vertical="center" wrapText="1"/>
    </xf>
    <xf numFmtId="167" fontId="27" fillId="0" borderId="1" xfId="0" applyNumberFormat="1" applyFont="1" applyFill="1" applyBorder="1" applyAlignment="1">
      <alignment horizontal="center" vertical="center"/>
    </xf>
    <xf numFmtId="0" fontId="27" fillId="0" borderId="1" xfId="0" applyFont="1" applyFill="1" applyBorder="1" applyAlignment="1">
      <alignment vertical="top" wrapText="1"/>
    </xf>
    <xf numFmtId="0" fontId="27" fillId="0" borderId="1" xfId="0" applyFont="1" applyFill="1" applyBorder="1" applyAlignment="1">
      <alignment wrapText="1"/>
    </xf>
    <xf numFmtId="0" fontId="5" fillId="0" borderId="11" xfId="0" applyFont="1" applyBorder="1" applyAlignment="1">
      <alignment horizontal="left" vertical="top" wrapText="1"/>
    </xf>
    <xf numFmtId="9" fontId="32" fillId="7" borderId="11" xfId="0" applyNumberFormat="1" applyFont="1" applyFill="1" applyBorder="1" applyAlignment="1">
      <alignment horizontal="center" vertical="center"/>
    </xf>
    <xf numFmtId="9" fontId="27" fillId="7" borderId="1" xfId="4" applyFont="1" applyFill="1" applyBorder="1" applyAlignment="1">
      <alignment horizontal="left" vertical="top" wrapText="1"/>
    </xf>
    <xf numFmtId="9" fontId="27" fillId="7" borderId="1" xfId="0" applyNumberFormat="1" applyFont="1" applyFill="1" applyBorder="1" applyAlignment="1">
      <alignment horizontal="left" vertical="top" wrapText="1"/>
    </xf>
    <xf numFmtId="9" fontId="27" fillId="0" borderId="1" xfId="4" applyFont="1" applyFill="1" applyBorder="1" applyAlignment="1">
      <alignment horizontal="left" vertical="top" wrapText="1"/>
    </xf>
    <xf numFmtId="9" fontId="5" fillId="0" borderId="11" xfId="0" applyNumberFormat="1" applyFont="1" applyBorder="1" applyAlignment="1">
      <alignment horizontal="center" vertical="center"/>
    </xf>
    <xf numFmtId="0" fontId="5" fillId="0" borderId="1" xfId="0" applyFont="1" applyBorder="1" applyAlignment="1">
      <alignment horizontal="center" vertical="center"/>
    </xf>
    <xf numFmtId="9" fontId="27" fillId="7" borderId="1" xfId="0" applyNumberFormat="1" applyFont="1" applyFill="1" applyBorder="1" applyAlignment="1">
      <alignment horizontal="center" vertical="top" wrapText="1"/>
    </xf>
    <xf numFmtId="9" fontId="27" fillId="0" borderId="11" xfId="0" applyNumberFormat="1" applyFont="1" applyFill="1" applyBorder="1" applyAlignment="1">
      <alignment horizontal="center" vertical="top"/>
    </xf>
    <xf numFmtId="9" fontId="27" fillId="0" borderId="13" xfId="0" applyNumberFormat="1" applyFont="1" applyFill="1" applyBorder="1" applyAlignment="1">
      <alignment horizontal="center" vertical="top"/>
    </xf>
    <xf numFmtId="166" fontId="2" fillId="8" borderId="1" xfId="0" quotePrefix="1" applyNumberFormat="1" applyFont="1" applyFill="1" applyBorder="1" applyAlignment="1">
      <alignment horizontal="center" vertical="center" textRotation="90" wrapText="1"/>
    </xf>
    <xf numFmtId="9" fontId="27" fillId="7" borderId="1" xfId="4" applyFont="1" applyFill="1" applyBorder="1" applyAlignment="1">
      <alignment horizontal="center" vertical="top" wrapText="1"/>
    </xf>
    <xf numFmtId="9" fontId="5" fillId="7" borderId="11" xfId="0" applyNumberFormat="1" applyFont="1" applyFill="1" applyBorder="1" applyAlignment="1">
      <alignment horizontal="center" vertical="center"/>
    </xf>
    <xf numFmtId="0" fontId="5" fillId="7" borderId="1" xfId="0" applyFont="1" applyFill="1" applyBorder="1" applyAlignment="1">
      <alignment horizontal="center" vertical="center"/>
    </xf>
    <xf numFmtId="9" fontId="27" fillId="0" borderId="1" xfId="0" applyNumberFormat="1" applyFont="1" applyBorder="1" applyAlignment="1">
      <alignment horizontal="center" vertical="top" wrapText="1"/>
    </xf>
    <xf numFmtId="9" fontId="27" fillId="0" borderId="1" xfId="4" applyFont="1" applyFill="1" applyBorder="1" applyAlignment="1">
      <alignment horizontal="center" vertical="top" wrapText="1"/>
    </xf>
    <xf numFmtId="9" fontId="27" fillId="0" borderId="1" xfId="4" applyFont="1" applyBorder="1" applyAlignment="1">
      <alignment horizontal="center" vertical="top" wrapText="1"/>
    </xf>
    <xf numFmtId="9" fontId="27" fillId="0" borderId="11" xfId="0" applyNumberFormat="1" applyFont="1" applyBorder="1" applyAlignment="1">
      <alignment horizontal="left" vertical="top"/>
    </xf>
    <xf numFmtId="9" fontId="27" fillId="0" borderId="13" xfId="0" applyNumberFormat="1" applyFont="1" applyBorder="1" applyAlignment="1">
      <alignment horizontal="left" vertical="top"/>
    </xf>
    <xf numFmtId="9" fontId="27" fillId="0" borderId="11" xfId="0" applyNumberFormat="1" applyFont="1" applyFill="1" applyBorder="1" applyAlignment="1">
      <alignment horizontal="left" vertical="top"/>
    </xf>
    <xf numFmtId="9" fontId="27" fillId="0" borderId="13" xfId="0" applyNumberFormat="1" applyFont="1" applyFill="1" applyBorder="1" applyAlignment="1">
      <alignment horizontal="left" vertical="top"/>
    </xf>
    <xf numFmtId="0" fontId="27" fillId="7" borderId="11" xfId="0" applyFont="1" applyFill="1" applyBorder="1" applyAlignment="1">
      <alignment horizontal="center" vertical="center"/>
    </xf>
    <xf numFmtId="0" fontId="5" fillId="7" borderId="11" xfId="0" applyFont="1" applyFill="1" applyBorder="1" applyAlignment="1">
      <alignment horizontal="center" vertical="center"/>
    </xf>
    <xf numFmtId="9" fontId="27" fillId="7" borderId="11" xfId="0" applyNumberFormat="1" applyFont="1" applyFill="1" applyBorder="1" applyAlignment="1">
      <alignment horizontal="center" vertical="center"/>
    </xf>
    <xf numFmtId="0" fontId="5" fillId="8" borderId="11" xfId="0" applyFont="1" applyFill="1" applyBorder="1" applyAlignment="1">
      <alignment horizontal="left" vertical="top"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12" xfId="0" applyFont="1" applyBorder="1" applyAlignment="1">
      <alignment horizontal="center" vertical="center" wrapText="1"/>
    </xf>
    <xf numFmtId="0" fontId="2" fillId="0" borderId="0" xfId="0" applyFont="1" applyBorder="1" applyAlignment="1">
      <alignment horizontal="center"/>
    </xf>
    <xf numFmtId="0" fontId="1" fillId="0" borderId="0" xfId="0" applyFont="1" applyBorder="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applyBorder="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1" fillId="0" borderId="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4"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Border="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applyAlignment="1"/>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textRotation="90"/>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23" fillId="2" borderId="14"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1" xfId="0" applyFont="1" applyFill="1" applyBorder="1" applyAlignment="1"/>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3"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19"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4" fillId="2" borderId="20" xfId="0" applyFont="1" applyFill="1" applyBorder="1" applyAlignment="1"/>
    <xf numFmtId="0" fontId="7" fillId="0" borderId="1" xfId="0" applyFont="1" applyBorder="1" applyAlignment="1">
      <alignment horizontal="left"/>
    </xf>
    <xf numFmtId="0" fontId="1" fillId="2" borderId="1" xfId="0" applyFont="1" applyFill="1" applyBorder="1" applyAlignment="1">
      <alignment horizontal="left" vertical="center"/>
    </xf>
    <xf numFmtId="14" fontId="1" fillId="0" borderId="1" xfId="0" applyNumberFormat="1" applyFont="1" applyFill="1" applyBorder="1" applyAlignment="1">
      <alignment horizontal="left"/>
    </xf>
    <xf numFmtId="0" fontId="1" fillId="0" borderId="1" xfId="0" applyFont="1" applyFill="1" applyBorder="1" applyAlignment="1">
      <alignment horizontal="left"/>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2" fillId="0" borderId="16" xfId="0" applyFont="1" applyFill="1" applyBorder="1" applyAlignment="1">
      <alignment horizontal="left"/>
    </xf>
    <xf numFmtId="0" fontId="2" fillId="0" borderId="12" xfId="0" applyFont="1" applyFill="1" applyBorder="1" applyAlignment="1">
      <alignment horizontal="left"/>
    </xf>
    <xf numFmtId="0" fontId="2" fillId="0" borderId="15" xfId="0" applyFont="1" applyFill="1" applyBorder="1" applyAlignment="1">
      <alignment horizontal="left"/>
    </xf>
    <xf numFmtId="0" fontId="5" fillId="0" borderId="1" xfId="1" applyFont="1" applyBorder="1" applyAlignment="1">
      <alignment horizontal="center" wrapText="1"/>
    </xf>
    <xf numFmtId="49" fontId="2" fillId="0" borderId="21" xfId="2" applyNumberFormat="1" applyFont="1" applyFill="1" applyBorder="1" applyAlignment="1">
      <alignment horizontal="center" vertical="center" wrapText="1"/>
    </xf>
    <xf numFmtId="49" fontId="2" fillId="0" borderId="22" xfId="2" applyNumberFormat="1" applyFont="1" applyFill="1" applyBorder="1" applyAlignment="1">
      <alignment horizontal="center" vertical="center" wrapText="1"/>
    </xf>
    <xf numFmtId="49" fontId="2" fillId="0" borderId="23" xfId="2" applyNumberFormat="1" applyFont="1" applyFill="1" applyBorder="1" applyAlignment="1">
      <alignment horizontal="center" vertical="center" wrapText="1"/>
    </xf>
    <xf numFmtId="49" fontId="2" fillId="0" borderId="13" xfId="2" applyNumberFormat="1" applyFont="1" applyFill="1" applyBorder="1" applyAlignment="1">
      <alignment horizontal="center" vertical="center" wrapText="1"/>
    </xf>
    <xf numFmtId="49" fontId="2" fillId="0" borderId="10" xfId="2" applyNumberFormat="1" applyFont="1" applyFill="1" applyBorder="1" applyAlignment="1">
      <alignment horizontal="center" vertical="center" wrapText="1"/>
    </xf>
    <xf numFmtId="49" fontId="2" fillId="0" borderId="18" xfId="2" applyNumberFormat="1" applyFont="1" applyFill="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0" borderId="1" xfId="0" applyFont="1" applyBorder="1" applyAlignment="1">
      <alignment horizontal="left"/>
    </xf>
    <xf numFmtId="0" fontId="2" fillId="0" borderId="1" xfId="0" applyFont="1" applyBorder="1" applyAlignment="1">
      <alignment horizontal="center"/>
    </xf>
    <xf numFmtId="0" fontId="2" fillId="0" borderId="0" xfId="2" applyFont="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1" fillId="0" borderId="1" xfId="0" applyFont="1" applyBorder="1" applyAlignment="1">
      <alignment horizontal="center" vertical="top"/>
    </xf>
    <xf numFmtId="0" fontId="7"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1" xfId="0" applyFont="1" applyFill="1" applyBorder="1"/>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1" fillId="2" borderId="11" xfId="0" applyFont="1" applyFill="1" applyBorder="1"/>
    <xf numFmtId="0" fontId="5" fillId="2" borderId="20" xfId="0" applyFont="1" applyFill="1" applyBorder="1"/>
  </cellXfs>
  <cellStyles count="5">
    <cellStyle name="KPT06_fill" xfId="3"/>
    <cellStyle name="Normal" xfId="0" builtinId="0"/>
    <cellStyle name="Normal 2" xfId="1"/>
    <cellStyle name="Normal_FDEG-001" xfId="2"/>
    <cellStyle name="Porcentaje" xfId="4"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144780</xdr:rowOff>
        </xdr:from>
        <xdr:to>
          <xdr:col>23</xdr:col>
          <xdr:colOff>68580</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xmlns=""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49530</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xmlns=""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492237</xdr:colOff>
      <xdr:row>4</xdr:row>
      <xdr:rowOff>181428</xdr:rowOff>
    </xdr:to>
    <xdr:pic>
      <xdr:nvPicPr>
        <xdr:cNvPr id="2" name="11 Imagen" descr="http://www.atlantico.gov.co/images/stories/departamento/escudo.jpg">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Documento_de_Microsoft_Word_97-20031.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Documento_de_Microsoft_Word_97-20032.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5"/>
  <sheetViews>
    <sheetView showGridLines="0" zoomScale="70" zoomScaleNormal="70" workbookViewId="0"/>
  </sheetViews>
  <sheetFormatPr baseColWidth="10" defaultColWidth="11.44140625" defaultRowHeight="12.3" x14ac:dyDescent="0.4"/>
  <cols>
    <col min="1" max="1" width="2.71875" style="2" customWidth="1"/>
    <col min="2" max="5" width="8.27734375" style="2" customWidth="1"/>
    <col min="6" max="6" width="7" style="2" customWidth="1"/>
    <col min="7" max="8" width="7.5546875" style="2" customWidth="1"/>
    <col min="9" max="12" width="3.5546875" style="2" customWidth="1"/>
    <col min="13" max="13" width="4.71875" style="2" customWidth="1"/>
    <col min="14" max="14" width="5.27734375" style="2" customWidth="1"/>
    <col min="15" max="19" width="3.71875" style="2" customWidth="1"/>
    <col min="20" max="20" width="8" style="2" customWidth="1"/>
    <col min="21" max="21" width="3.71875" style="2" customWidth="1"/>
    <col min="22" max="23" width="7" style="2" customWidth="1"/>
    <col min="24" max="28" width="3.71875" style="2" customWidth="1"/>
    <col min="29" max="29" width="7.5546875" style="2" customWidth="1"/>
    <col min="30" max="30" width="3.71875" style="2" customWidth="1"/>
    <col min="31" max="32" width="6" style="2" customWidth="1"/>
    <col min="33" max="37" width="3.71875" style="2" customWidth="1"/>
    <col min="38" max="38" width="7.71875" style="2" customWidth="1"/>
    <col min="39" max="39" width="3.71875" style="2" customWidth="1"/>
    <col min="40" max="41" width="6.44140625" style="2" customWidth="1"/>
    <col min="42" max="46" width="3.71875" style="2" customWidth="1"/>
    <col min="47" max="47" width="7.1640625" style="2" customWidth="1"/>
    <col min="48" max="48" width="3.71875" style="2" customWidth="1"/>
    <col min="49" max="50" width="6.71875" style="2" customWidth="1"/>
    <col min="51" max="51" width="1.1640625" style="2" customWidth="1"/>
    <col min="52" max="16384" width="11.44140625" style="2"/>
  </cols>
  <sheetData>
    <row r="1" spans="1:52" ht="12.6" thickBot="1" x14ac:dyDescent="0.45">
      <c r="Q1" s="3"/>
      <c r="AY1" s="25" t="s">
        <v>7</v>
      </c>
    </row>
    <row r="2" spans="1:52" ht="12.6" thickTop="1" x14ac:dyDescent="0.4">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c r="AZ2" s="15"/>
    </row>
    <row r="3" spans="1:52" x14ac:dyDescent="0.4">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9"/>
      <c r="AZ3" s="15"/>
    </row>
    <row r="4" spans="1:52" x14ac:dyDescent="0.4">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9"/>
      <c r="AZ4" s="15"/>
    </row>
    <row r="5" spans="1:52" x14ac:dyDescent="0.4">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9"/>
      <c r="AZ5" s="15"/>
    </row>
    <row r="6" spans="1:52" ht="15" x14ac:dyDescent="0.5">
      <c r="A6" s="15"/>
      <c r="B6" s="184" t="s">
        <v>0</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6"/>
      <c r="AY6" s="9"/>
      <c r="AZ6" s="15"/>
    </row>
    <row r="7" spans="1:52" ht="15" x14ac:dyDescent="0.5">
      <c r="A7" s="15"/>
      <c r="B7" s="184" t="s">
        <v>8</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6"/>
      <c r="AY7" s="9"/>
      <c r="AZ7" s="15"/>
    </row>
    <row r="8" spans="1:52" x14ac:dyDescent="0.4">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9"/>
      <c r="AZ8" s="15"/>
    </row>
    <row r="9" spans="1:52" x14ac:dyDescent="0.4">
      <c r="A9" s="15"/>
      <c r="B9" s="10" t="s">
        <v>9</v>
      </c>
      <c r="C9" s="185"/>
      <c r="D9" s="185"/>
      <c r="E9" s="185"/>
      <c r="F9" s="185"/>
      <c r="G9" s="185"/>
      <c r="H9" s="185"/>
      <c r="I9" s="185"/>
      <c r="J9" s="185"/>
      <c r="K9" s="27"/>
      <c r="L9" s="27"/>
      <c r="M9" s="27"/>
      <c r="N9" s="27"/>
      <c r="O9" s="10"/>
      <c r="P9" s="16"/>
      <c r="Q9" s="16"/>
      <c r="R9" s="16"/>
      <c r="S9" s="10"/>
      <c r="T9" s="16"/>
      <c r="U9" s="16"/>
      <c r="V9" s="16"/>
      <c r="W9" s="16"/>
      <c r="X9" s="16"/>
      <c r="Y9" s="16"/>
      <c r="Z9" s="16"/>
      <c r="AA9" s="16"/>
      <c r="AB9" s="16"/>
      <c r="AC9" s="16"/>
      <c r="AD9" s="16"/>
      <c r="AE9" s="16"/>
      <c r="AF9" s="16"/>
      <c r="AG9" s="11" t="s">
        <v>10</v>
      </c>
      <c r="AH9" s="17"/>
      <c r="AI9" s="17"/>
      <c r="AJ9" s="17"/>
      <c r="AK9" s="17"/>
      <c r="AL9" s="17"/>
      <c r="AM9" s="17"/>
      <c r="AN9" s="17"/>
      <c r="AO9" s="17"/>
      <c r="AP9" s="17"/>
      <c r="AQ9" s="17"/>
      <c r="AR9" s="17"/>
      <c r="AS9" s="17"/>
      <c r="AT9" s="19"/>
      <c r="AU9" s="16"/>
      <c r="AV9" s="16"/>
      <c r="AW9" s="16"/>
      <c r="AX9" s="16"/>
      <c r="AY9" s="9"/>
      <c r="AZ9" s="15"/>
    </row>
    <row r="10" spans="1:52" x14ac:dyDescent="0.4">
      <c r="A10" s="15"/>
      <c r="B10" s="5" t="s">
        <v>11</v>
      </c>
      <c r="C10" s="5"/>
      <c r="D10" s="186"/>
      <c r="E10" s="186"/>
      <c r="F10" s="186"/>
      <c r="G10" s="186"/>
      <c r="H10" s="186"/>
      <c r="I10" s="186"/>
      <c r="J10" s="27"/>
      <c r="K10" s="27"/>
      <c r="L10" s="27"/>
      <c r="M10" s="27"/>
      <c r="N10" s="27"/>
      <c r="O10" s="10"/>
      <c r="P10" s="16"/>
      <c r="Q10" s="16"/>
      <c r="R10" s="16"/>
      <c r="S10" s="10"/>
      <c r="T10" s="16"/>
      <c r="U10" s="16"/>
      <c r="V10" s="16"/>
      <c r="W10" s="10"/>
      <c r="X10" s="10"/>
      <c r="Y10" s="10"/>
      <c r="Z10" s="10"/>
      <c r="AA10" s="10"/>
      <c r="AB10" s="10"/>
      <c r="AC10" s="10"/>
      <c r="AD10" s="10"/>
      <c r="AE10" s="10"/>
      <c r="AF10" s="10"/>
      <c r="AG10" s="10"/>
      <c r="AH10" s="10"/>
      <c r="AI10" s="10"/>
      <c r="AJ10" s="10"/>
      <c r="AK10" s="10"/>
      <c r="AL10" s="10"/>
      <c r="AM10" s="10"/>
      <c r="AN10" s="10"/>
      <c r="AO10" s="10"/>
      <c r="AP10" s="10"/>
      <c r="AQ10" s="16"/>
      <c r="AR10" s="16"/>
      <c r="AS10" s="16"/>
      <c r="AT10" s="16"/>
      <c r="AU10" s="16"/>
      <c r="AV10" s="16"/>
      <c r="AW10" s="16"/>
      <c r="AX10" s="16"/>
      <c r="AY10" s="9"/>
      <c r="AZ10" s="15"/>
    </row>
    <row r="11" spans="1:52" x14ac:dyDescent="0.4">
      <c r="A11" s="1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9"/>
      <c r="AZ11" s="15"/>
    </row>
    <row r="12" spans="1:52" x14ac:dyDescent="0.4">
      <c r="A12" s="15"/>
      <c r="B12" s="187" t="s">
        <v>12</v>
      </c>
      <c r="C12" s="187" t="s">
        <v>13</v>
      </c>
      <c r="D12" s="187" t="s">
        <v>14</v>
      </c>
      <c r="E12" s="187" t="s">
        <v>15</v>
      </c>
      <c r="F12" s="187" t="s">
        <v>16</v>
      </c>
      <c r="G12" s="187" t="s">
        <v>17</v>
      </c>
      <c r="H12" s="187" t="s">
        <v>18</v>
      </c>
      <c r="I12" s="192" t="s">
        <v>19</v>
      </c>
      <c r="J12" s="193"/>
      <c r="K12" s="193"/>
      <c r="L12" s="194"/>
      <c r="M12" s="201" t="s">
        <v>20</v>
      </c>
      <c r="N12" s="201" t="s">
        <v>21</v>
      </c>
      <c r="O12" s="205" t="s">
        <v>22</v>
      </c>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179"/>
      <c r="AY12" s="29"/>
      <c r="AZ12" s="15"/>
    </row>
    <row r="13" spans="1:52" x14ac:dyDescent="0.4">
      <c r="A13" s="15"/>
      <c r="B13" s="188"/>
      <c r="C13" s="188"/>
      <c r="D13" s="188"/>
      <c r="E13" s="188"/>
      <c r="F13" s="188"/>
      <c r="G13" s="188"/>
      <c r="H13" s="188"/>
      <c r="I13" s="195"/>
      <c r="J13" s="196"/>
      <c r="K13" s="196"/>
      <c r="L13" s="197"/>
      <c r="M13" s="202"/>
      <c r="N13" s="202"/>
      <c r="O13" s="179">
        <v>2016</v>
      </c>
      <c r="P13" s="183"/>
      <c r="Q13" s="183"/>
      <c r="R13" s="183"/>
      <c r="S13" s="183"/>
      <c r="T13" s="183"/>
      <c r="U13" s="183"/>
      <c r="V13" s="183"/>
      <c r="W13" s="180"/>
      <c r="X13" s="179">
        <v>2017</v>
      </c>
      <c r="Y13" s="183"/>
      <c r="Z13" s="183"/>
      <c r="AA13" s="183"/>
      <c r="AB13" s="183"/>
      <c r="AC13" s="183"/>
      <c r="AD13" s="183"/>
      <c r="AE13" s="183"/>
      <c r="AF13" s="180"/>
      <c r="AG13" s="179">
        <v>2018</v>
      </c>
      <c r="AH13" s="183"/>
      <c r="AI13" s="183"/>
      <c r="AJ13" s="183"/>
      <c r="AK13" s="183"/>
      <c r="AL13" s="183"/>
      <c r="AM13" s="183"/>
      <c r="AN13" s="183"/>
      <c r="AO13" s="180"/>
      <c r="AP13" s="179">
        <v>2019</v>
      </c>
      <c r="AQ13" s="183"/>
      <c r="AR13" s="183"/>
      <c r="AS13" s="183"/>
      <c r="AT13" s="183"/>
      <c r="AU13" s="183"/>
      <c r="AV13" s="183"/>
      <c r="AW13" s="183"/>
      <c r="AX13" s="183"/>
      <c r="AY13" s="29"/>
      <c r="AZ13" s="15"/>
    </row>
    <row r="14" spans="1:52" ht="39" customHeight="1" x14ac:dyDescent="0.4">
      <c r="A14" s="15"/>
      <c r="B14" s="188"/>
      <c r="C14" s="190"/>
      <c r="D14" s="190"/>
      <c r="E14" s="190"/>
      <c r="F14" s="188"/>
      <c r="G14" s="188"/>
      <c r="H14" s="188"/>
      <c r="I14" s="198"/>
      <c r="J14" s="199"/>
      <c r="K14" s="199"/>
      <c r="L14" s="200"/>
      <c r="M14" s="203"/>
      <c r="N14" s="203"/>
      <c r="O14" s="181" t="s">
        <v>2</v>
      </c>
      <c r="P14" s="181" t="s">
        <v>1</v>
      </c>
      <c r="Q14" s="181" t="s">
        <v>6</v>
      </c>
      <c r="R14" s="181" t="s">
        <v>3</v>
      </c>
      <c r="S14" s="181" t="s">
        <v>4</v>
      </c>
      <c r="T14" s="182" t="s">
        <v>23</v>
      </c>
      <c r="U14" s="181" t="s">
        <v>24</v>
      </c>
      <c r="V14" s="179" t="s">
        <v>25</v>
      </c>
      <c r="W14" s="180"/>
      <c r="X14" s="181" t="s">
        <v>2</v>
      </c>
      <c r="Y14" s="181" t="s">
        <v>1</v>
      </c>
      <c r="Z14" s="181" t="s">
        <v>6</v>
      </c>
      <c r="AA14" s="181" t="s">
        <v>3</v>
      </c>
      <c r="AB14" s="181" t="s">
        <v>4</v>
      </c>
      <c r="AC14" s="182" t="s">
        <v>23</v>
      </c>
      <c r="AD14" s="181" t="s">
        <v>24</v>
      </c>
      <c r="AE14" s="179" t="s">
        <v>25</v>
      </c>
      <c r="AF14" s="180"/>
      <c r="AG14" s="181" t="s">
        <v>2</v>
      </c>
      <c r="AH14" s="181" t="s">
        <v>1</v>
      </c>
      <c r="AI14" s="181" t="s">
        <v>6</v>
      </c>
      <c r="AJ14" s="181" t="s">
        <v>3</v>
      </c>
      <c r="AK14" s="181" t="s">
        <v>4</v>
      </c>
      <c r="AL14" s="182" t="s">
        <v>23</v>
      </c>
      <c r="AM14" s="181" t="s">
        <v>24</v>
      </c>
      <c r="AN14" s="179" t="s">
        <v>25</v>
      </c>
      <c r="AO14" s="180"/>
      <c r="AP14" s="181" t="s">
        <v>2</v>
      </c>
      <c r="AQ14" s="181" t="s">
        <v>1</v>
      </c>
      <c r="AR14" s="181" t="s">
        <v>6</v>
      </c>
      <c r="AS14" s="181" t="s">
        <v>3</v>
      </c>
      <c r="AT14" s="181" t="s">
        <v>4</v>
      </c>
      <c r="AU14" s="182" t="s">
        <v>23</v>
      </c>
      <c r="AV14" s="181" t="s">
        <v>24</v>
      </c>
      <c r="AW14" s="179" t="s">
        <v>25</v>
      </c>
      <c r="AX14" s="180"/>
      <c r="AY14" s="29"/>
      <c r="AZ14" s="15"/>
    </row>
    <row r="15" spans="1:52" ht="62.25" customHeight="1" x14ac:dyDescent="0.4">
      <c r="A15" s="15"/>
      <c r="B15" s="189"/>
      <c r="C15" s="191"/>
      <c r="D15" s="191"/>
      <c r="E15" s="191"/>
      <c r="F15" s="189"/>
      <c r="G15" s="189"/>
      <c r="H15" s="189"/>
      <c r="I15" s="1" t="s">
        <v>26</v>
      </c>
      <c r="J15" s="1" t="s">
        <v>27</v>
      </c>
      <c r="K15" s="1" t="s">
        <v>28</v>
      </c>
      <c r="L15" s="1" t="s">
        <v>29</v>
      </c>
      <c r="M15" s="204"/>
      <c r="N15" s="204"/>
      <c r="O15" s="181"/>
      <c r="P15" s="181"/>
      <c r="Q15" s="181"/>
      <c r="R15" s="181"/>
      <c r="S15" s="181"/>
      <c r="T15" s="181"/>
      <c r="U15" s="181"/>
      <c r="V15" s="1" t="s">
        <v>30</v>
      </c>
      <c r="W15" s="1" t="s">
        <v>5</v>
      </c>
      <c r="X15" s="181"/>
      <c r="Y15" s="181"/>
      <c r="Z15" s="181"/>
      <c r="AA15" s="181"/>
      <c r="AB15" s="181"/>
      <c r="AC15" s="181"/>
      <c r="AD15" s="181"/>
      <c r="AE15" s="1" t="s">
        <v>30</v>
      </c>
      <c r="AF15" s="1" t="s">
        <v>5</v>
      </c>
      <c r="AG15" s="181"/>
      <c r="AH15" s="181"/>
      <c r="AI15" s="181"/>
      <c r="AJ15" s="181"/>
      <c r="AK15" s="181"/>
      <c r="AL15" s="181"/>
      <c r="AM15" s="181"/>
      <c r="AN15" s="1" t="s">
        <v>30</v>
      </c>
      <c r="AO15" s="1" t="s">
        <v>5</v>
      </c>
      <c r="AP15" s="181"/>
      <c r="AQ15" s="181"/>
      <c r="AR15" s="181"/>
      <c r="AS15" s="181"/>
      <c r="AT15" s="181"/>
      <c r="AU15" s="181"/>
      <c r="AV15" s="181"/>
      <c r="AW15" s="1" t="s">
        <v>30</v>
      </c>
      <c r="AX15" s="1" t="s">
        <v>5</v>
      </c>
      <c r="AY15" s="29"/>
      <c r="AZ15" s="15"/>
    </row>
    <row r="16" spans="1:52" ht="29.1" customHeight="1" x14ac:dyDescent="0.4">
      <c r="A16" s="15"/>
      <c r="B16" s="7"/>
      <c r="C16" s="32"/>
      <c r="D16" s="32"/>
      <c r="E16" s="32"/>
      <c r="F16" s="33"/>
      <c r="G16" s="8"/>
      <c r="H16" s="8"/>
      <c r="I16" s="1"/>
      <c r="J16" s="1"/>
      <c r="K16" s="1"/>
      <c r="L16" s="1"/>
      <c r="M16" s="8"/>
      <c r="N16" s="8"/>
      <c r="O16" s="7"/>
      <c r="P16" s="7"/>
      <c r="Q16" s="7"/>
      <c r="R16" s="7"/>
      <c r="S16" s="7"/>
      <c r="T16" s="7"/>
      <c r="U16" s="36">
        <f>SUM(O16:T16)</f>
        <v>0</v>
      </c>
      <c r="V16" s="1"/>
      <c r="W16" s="1"/>
      <c r="X16" s="1"/>
      <c r="Y16" s="1"/>
      <c r="Z16" s="1"/>
      <c r="AA16" s="1"/>
      <c r="AB16" s="1"/>
      <c r="AC16" s="1"/>
      <c r="AD16" s="36">
        <f>SUM(X16:AC16)</f>
        <v>0</v>
      </c>
      <c r="AE16" s="1"/>
      <c r="AF16" s="1"/>
      <c r="AG16" s="1"/>
      <c r="AH16" s="1"/>
      <c r="AI16" s="1"/>
      <c r="AJ16" s="1"/>
      <c r="AK16" s="1"/>
      <c r="AL16" s="1"/>
      <c r="AM16" s="36">
        <f>SUM(AG16:AL16)</f>
        <v>0</v>
      </c>
      <c r="AN16" s="1"/>
      <c r="AO16" s="1"/>
      <c r="AP16" s="1"/>
      <c r="AQ16" s="6"/>
      <c r="AR16" s="6"/>
      <c r="AS16" s="6"/>
      <c r="AT16" s="6"/>
      <c r="AU16" s="6"/>
      <c r="AV16" s="36">
        <f>SUM(AP16:AU16)</f>
        <v>0</v>
      </c>
      <c r="AW16" s="6"/>
      <c r="AX16" s="34"/>
      <c r="AY16" s="29"/>
      <c r="AZ16" s="15"/>
    </row>
    <row r="17" spans="1:52" ht="29.1" customHeight="1" x14ac:dyDescent="0.4">
      <c r="A17" s="15"/>
      <c r="B17" s="7"/>
      <c r="C17" s="32"/>
      <c r="D17" s="32"/>
      <c r="E17" s="32"/>
      <c r="F17" s="33"/>
      <c r="G17" s="8"/>
      <c r="H17" s="8"/>
      <c r="I17" s="1"/>
      <c r="J17" s="1"/>
      <c r="K17" s="1"/>
      <c r="L17" s="1"/>
      <c r="M17" s="8"/>
      <c r="N17" s="8"/>
      <c r="O17" s="7"/>
      <c r="P17" s="7"/>
      <c r="Q17" s="7"/>
      <c r="R17" s="7"/>
      <c r="S17" s="7"/>
      <c r="T17" s="7"/>
      <c r="U17" s="36">
        <f t="shared" ref="U17:U42" si="0">SUM(O17:T17)</f>
        <v>0</v>
      </c>
      <c r="V17" s="1"/>
      <c r="W17" s="1"/>
      <c r="X17" s="1"/>
      <c r="Y17" s="1"/>
      <c r="Z17" s="1"/>
      <c r="AA17" s="1"/>
      <c r="AB17" s="1"/>
      <c r="AC17" s="1"/>
      <c r="AD17" s="36">
        <f t="shared" ref="AD17:AD43" si="1">SUM(X17:AC17)</f>
        <v>0</v>
      </c>
      <c r="AE17" s="1"/>
      <c r="AF17" s="1"/>
      <c r="AG17" s="1"/>
      <c r="AH17" s="1"/>
      <c r="AI17" s="1"/>
      <c r="AJ17" s="1"/>
      <c r="AK17" s="1"/>
      <c r="AL17" s="1"/>
      <c r="AM17" s="36">
        <f t="shared" ref="AM17:AM43" si="2">SUM(AG17:AL17)</f>
        <v>0</v>
      </c>
      <c r="AN17" s="1"/>
      <c r="AO17" s="1"/>
      <c r="AP17" s="1"/>
      <c r="AQ17" s="6"/>
      <c r="AR17" s="6"/>
      <c r="AS17" s="6"/>
      <c r="AT17" s="6"/>
      <c r="AU17" s="6"/>
      <c r="AV17" s="36">
        <f t="shared" ref="AV17:AV43" si="3">SUM(AP17:AU17)</f>
        <v>0</v>
      </c>
      <c r="AW17" s="6"/>
      <c r="AX17" s="34"/>
      <c r="AY17" s="29"/>
      <c r="AZ17" s="15"/>
    </row>
    <row r="18" spans="1:52" ht="29.1" customHeight="1" x14ac:dyDescent="0.4">
      <c r="A18" s="15"/>
      <c r="B18" s="6"/>
      <c r="C18" s="19"/>
      <c r="D18" s="20"/>
      <c r="E18" s="20"/>
      <c r="F18" s="35"/>
      <c r="G18" s="35"/>
      <c r="H18" s="35"/>
      <c r="I18" s="6"/>
      <c r="J18" s="6"/>
      <c r="K18" s="6"/>
      <c r="L18" s="6"/>
      <c r="M18" s="6"/>
      <c r="N18" s="6"/>
      <c r="O18" s="6"/>
      <c r="P18" s="6"/>
      <c r="Q18" s="6"/>
      <c r="R18" s="6"/>
      <c r="S18" s="6"/>
      <c r="T18" s="6"/>
      <c r="U18" s="36">
        <f t="shared" si="0"/>
        <v>0</v>
      </c>
      <c r="V18" s="6"/>
      <c r="W18" s="6"/>
      <c r="X18" s="6"/>
      <c r="Y18" s="6"/>
      <c r="Z18" s="6"/>
      <c r="AA18" s="6"/>
      <c r="AB18" s="6"/>
      <c r="AC18" s="6"/>
      <c r="AD18" s="36">
        <f t="shared" si="1"/>
        <v>0</v>
      </c>
      <c r="AE18" s="6"/>
      <c r="AF18" s="6"/>
      <c r="AG18" s="6"/>
      <c r="AH18" s="6"/>
      <c r="AI18" s="6"/>
      <c r="AJ18" s="6"/>
      <c r="AK18" s="6"/>
      <c r="AL18" s="6"/>
      <c r="AM18" s="36">
        <f t="shared" si="2"/>
        <v>0</v>
      </c>
      <c r="AN18" s="6"/>
      <c r="AO18" s="6"/>
      <c r="AP18" s="6"/>
      <c r="AQ18" s="6"/>
      <c r="AR18" s="6"/>
      <c r="AS18" s="6"/>
      <c r="AT18" s="6"/>
      <c r="AU18" s="6"/>
      <c r="AV18" s="36">
        <f t="shared" si="3"/>
        <v>0</v>
      </c>
      <c r="AW18" s="6"/>
      <c r="AX18" s="34"/>
      <c r="AY18" s="29"/>
      <c r="AZ18" s="15"/>
    </row>
    <row r="19" spans="1:52" ht="29.1" customHeight="1" x14ac:dyDescent="0.4">
      <c r="A19" s="15"/>
      <c r="B19" s="6"/>
      <c r="C19" s="19"/>
      <c r="D19" s="20"/>
      <c r="E19" s="20"/>
      <c r="F19" s="35"/>
      <c r="G19" s="35"/>
      <c r="H19" s="35"/>
      <c r="I19" s="6"/>
      <c r="J19" s="6"/>
      <c r="K19" s="6"/>
      <c r="L19" s="6"/>
      <c r="M19" s="6"/>
      <c r="N19" s="6"/>
      <c r="O19" s="6"/>
      <c r="P19" s="6"/>
      <c r="Q19" s="6"/>
      <c r="R19" s="6"/>
      <c r="S19" s="6"/>
      <c r="T19" s="6"/>
      <c r="U19" s="36">
        <f t="shared" si="0"/>
        <v>0</v>
      </c>
      <c r="V19" s="6"/>
      <c r="W19" s="6"/>
      <c r="X19" s="6"/>
      <c r="Y19" s="6"/>
      <c r="Z19" s="6"/>
      <c r="AA19" s="6"/>
      <c r="AB19" s="6"/>
      <c r="AC19" s="6"/>
      <c r="AD19" s="36">
        <f t="shared" si="1"/>
        <v>0</v>
      </c>
      <c r="AE19" s="6"/>
      <c r="AF19" s="6"/>
      <c r="AG19" s="6"/>
      <c r="AH19" s="6"/>
      <c r="AI19" s="6"/>
      <c r="AJ19" s="6"/>
      <c r="AK19" s="6"/>
      <c r="AL19" s="6"/>
      <c r="AM19" s="36">
        <f t="shared" si="2"/>
        <v>0</v>
      </c>
      <c r="AN19" s="6"/>
      <c r="AO19" s="6"/>
      <c r="AP19" s="6"/>
      <c r="AQ19" s="6"/>
      <c r="AR19" s="6"/>
      <c r="AS19" s="6"/>
      <c r="AT19" s="6"/>
      <c r="AU19" s="6"/>
      <c r="AV19" s="36">
        <f t="shared" si="3"/>
        <v>0</v>
      </c>
      <c r="AW19" s="6"/>
      <c r="AX19" s="34"/>
      <c r="AY19" s="29"/>
      <c r="AZ19" s="15"/>
    </row>
    <row r="20" spans="1:52" ht="29.1" customHeight="1" x14ac:dyDescent="0.4">
      <c r="A20" s="15"/>
      <c r="B20" s="6"/>
      <c r="C20" s="19"/>
      <c r="D20" s="20"/>
      <c r="E20" s="20"/>
      <c r="F20" s="35"/>
      <c r="G20" s="35"/>
      <c r="H20" s="35"/>
      <c r="I20" s="6"/>
      <c r="J20" s="6"/>
      <c r="K20" s="6"/>
      <c r="L20" s="6"/>
      <c r="M20" s="6"/>
      <c r="N20" s="6"/>
      <c r="O20" s="6"/>
      <c r="P20" s="6"/>
      <c r="Q20" s="6"/>
      <c r="R20" s="6"/>
      <c r="S20" s="6"/>
      <c r="T20" s="6"/>
      <c r="U20" s="36">
        <f t="shared" si="0"/>
        <v>0</v>
      </c>
      <c r="V20" s="6"/>
      <c r="W20" s="6"/>
      <c r="X20" s="6"/>
      <c r="Y20" s="6"/>
      <c r="Z20" s="6"/>
      <c r="AA20" s="6"/>
      <c r="AB20" s="6"/>
      <c r="AC20" s="6"/>
      <c r="AD20" s="36">
        <f t="shared" si="1"/>
        <v>0</v>
      </c>
      <c r="AE20" s="6"/>
      <c r="AF20" s="6"/>
      <c r="AG20" s="6"/>
      <c r="AH20" s="6"/>
      <c r="AI20" s="6"/>
      <c r="AJ20" s="6"/>
      <c r="AK20" s="6"/>
      <c r="AL20" s="6"/>
      <c r="AM20" s="36">
        <f t="shared" si="2"/>
        <v>0</v>
      </c>
      <c r="AN20" s="6"/>
      <c r="AO20" s="6"/>
      <c r="AP20" s="6"/>
      <c r="AQ20" s="6"/>
      <c r="AR20" s="6"/>
      <c r="AS20" s="6"/>
      <c r="AT20" s="6"/>
      <c r="AU20" s="6"/>
      <c r="AV20" s="36">
        <f t="shared" si="3"/>
        <v>0</v>
      </c>
      <c r="AW20" s="6"/>
      <c r="AX20" s="34"/>
      <c r="AY20" s="29"/>
      <c r="AZ20" s="15"/>
    </row>
    <row r="21" spans="1:52" ht="29.1" customHeight="1" x14ac:dyDescent="0.4">
      <c r="A21" s="15"/>
      <c r="B21" s="6"/>
      <c r="C21" s="19"/>
      <c r="D21" s="20"/>
      <c r="E21" s="20"/>
      <c r="F21" s="35"/>
      <c r="G21" s="35"/>
      <c r="H21" s="35"/>
      <c r="I21" s="6"/>
      <c r="J21" s="6"/>
      <c r="K21" s="6"/>
      <c r="L21" s="6"/>
      <c r="M21" s="6"/>
      <c r="N21" s="6"/>
      <c r="O21" s="6"/>
      <c r="P21" s="6"/>
      <c r="Q21" s="6"/>
      <c r="R21" s="6"/>
      <c r="S21" s="6"/>
      <c r="T21" s="6"/>
      <c r="U21" s="36">
        <f t="shared" si="0"/>
        <v>0</v>
      </c>
      <c r="V21" s="6"/>
      <c r="W21" s="6"/>
      <c r="X21" s="6"/>
      <c r="Y21" s="6"/>
      <c r="Z21" s="6"/>
      <c r="AA21" s="6"/>
      <c r="AB21" s="6"/>
      <c r="AC21" s="6"/>
      <c r="AD21" s="36">
        <f t="shared" si="1"/>
        <v>0</v>
      </c>
      <c r="AE21" s="6"/>
      <c r="AF21" s="6"/>
      <c r="AG21" s="6"/>
      <c r="AH21" s="6"/>
      <c r="AI21" s="6"/>
      <c r="AJ21" s="6"/>
      <c r="AK21" s="6"/>
      <c r="AL21" s="6"/>
      <c r="AM21" s="36">
        <f t="shared" si="2"/>
        <v>0</v>
      </c>
      <c r="AN21" s="6"/>
      <c r="AO21" s="6"/>
      <c r="AP21" s="6"/>
      <c r="AQ21" s="6"/>
      <c r="AR21" s="6"/>
      <c r="AS21" s="6"/>
      <c r="AT21" s="6"/>
      <c r="AU21" s="6"/>
      <c r="AV21" s="36">
        <f t="shared" si="3"/>
        <v>0</v>
      </c>
      <c r="AW21" s="6"/>
      <c r="AX21" s="34"/>
      <c r="AY21" s="29"/>
      <c r="AZ21" s="15"/>
    </row>
    <row r="22" spans="1:52" ht="29.1" customHeight="1" x14ac:dyDescent="0.4">
      <c r="A22" s="15"/>
      <c r="B22" s="6"/>
      <c r="C22" s="19"/>
      <c r="D22" s="20"/>
      <c r="E22" s="20"/>
      <c r="F22" s="35"/>
      <c r="G22" s="35"/>
      <c r="H22" s="35"/>
      <c r="I22" s="6"/>
      <c r="J22" s="6"/>
      <c r="K22" s="6"/>
      <c r="L22" s="6"/>
      <c r="M22" s="6"/>
      <c r="N22" s="6"/>
      <c r="O22" s="6"/>
      <c r="P22" s="6"/>
      <c r="Q22" s="6"/>
      <c r="R22" s="6"/>
      <c r="S22" s="6"/>
      <c r="T22" s="6"/>
      <c r="U22" s="36">
        <f t="shared" si="0"/>
        <v>0</v>
      </c>
      <c r="V22" s="6"/>
      <c r="W22" s="6"/>
      <c r="X22" s="6"/>
      <c r="Y22" s="6"/>
      <c r="Z22" s="6"/>
      <c r="AA22" s="6"/>
      <c r="AB22" s="6"/>
      <c r="AC22" s="6"/>
      <c r="AD22" s="36">
        <f t="shared" si="1"/>
        <v>0</v>
      </c>
      <c r="AE22" s="6"/>
      <c r="AF22" s="6"/>
      <c r="AG22" s="6"/>
      <c r="AH22" s="6"/>
      <c r="AI22" s="6"/>
      <c r="AJ22" s="6"/>
      <c r="AK22" s="6"/>
      <c r="AL22" s="6"/>
      <c r="AM22" s="36">
        <f t="shared" si="2"/>
        <v>0</v>
      </c>
      <c r="AN22" s="6"/>
      <c r="AO22" s="6"/>
      <c r="AP22" s="6"/>
      <c r="AQ22" s="6"/>
      <c r="AR22" s="6"/>
      <c r="AS22" s="6"/>
      <c r="AT22" s="6"/>
      <c r="AU22" s="6"/>
      <c r="AV22" s="36">
        <f t="shared" si="3"/>
        <v>0</v>
      </c>
      <c r="AW22" s="6"/>
      <c r="AX22" s="34"/>
      <c r="AY22" s="29"/>
      <c r="AZ22" s="15"/>
    </row>
    <row r="23" spans="1:52" ht="29.1" customHeight="1" x14ac:dyDescent="0.4">
      <c r="A23" s="15"/>
      <c r="B23" s="6"/>
      <c r="C23" s="19"/>
      <c r="D23" s="20"/>
      <c r="E23" s="20"/>
      <c r="F23" s="35"/>
      <c r="G23" s="35"/>
      <c r="H23" s="35"/>
      <c r="I23" s="6"/>
      <c r="J23" s="6"/>
      <c r="K23" s="6"/>
      <c r="L23" s="6"/>
      <c r="M23" s="6"/>
      <c r="N23" s="6"/>
      <c r="O23" s="6"/>
      <c r="P23" s="6"/>
      <c r="Q23" s="6"/>
      <c r="R23" s="6"/>
      <c r="S23" s="6"/>
      <c r="T23" s="6"/>
      <c r="U23" s="36">
        <f t="shared" si="0"/>
        <v>0</v>
      </c>
      <c r="V23" s="6"/>
      <c r="W23" s="6"/>
      <c r="X23" s="6"/>
      <c r="Y23" s="6"/>
      <c r="Z23" s="6"/>
      <c r="AA23" s="6"/>
      <c r="AB23" s="6"/>
      <c r="AC23" s="6"/>
      <c r="AD23" s="36">
        <f t="shared" si="1"/>
        <v>0</v>
      </c>
      <c r="AE23" s="6"/>
      <c r="AF23" s="6"/>
      <c r="AG23" s="6"/>
      <c r="AH23" s="6"/>
      <c r="AI23" s="6"/>
      <c r="AJ23" s="6"/>
      <c r="AK23" s="6"/>
      <c r="AL23" s="6"/>
      <c r="AM23" s="36">
        <f t="shared" si="2"/>
        <v>0</v>
      </c>
      <c r="AN23" s="6"/>
      <c r="AO23" s="6"/>
      <c r="AP23" s="6"/>
      <c r="AQ23" s="6"/>
      <c r="AR23" s="6"/>
      <c r="AS23" s="6"/>
      <c r="AT23" s="6"/>
      <c r="AU23" s="6"/>
      <c r="AV23" s="36">
        <f t="shared" si="3"/>
        <v>0</v>
      </c>
      <c r="AW23" s="6"/>
      <c r="AX23" s="34"/>
      <c r="AY23" s="29"/>
      <c r="AZ23" s="15"/>
    </row>
    <row r="24" spans="1:52" ht="29.1" customHeight="1" x14ac:dyDescent="0.4">
      <c r="A24" s="15"/>
      <c r="B24" s="6"/>
      <c r="C24" s="19"/>
      <c r="D24" s="20"/>
      <c r="E24" s="20"/>
      <c r="F24" s="35"/>
      <c r="G24" s="35"/>
      <c r="H24" s="35"/>
      <c r="I24" s="6"/>
      <c r="J24" s="6"/>
      <c r="K24" s="6"/>
      <c r="L24" s="6"/>
      <c r="M24" s="6"/>
      <c r="N24" s="6"/>
      <c r="O24" s="6"/>
      <c r="P24" s="6"/>
      <c r="Q24" s="6"/>
      <c r="R24" s="6"/>
      <c r="S24" s="6"/>
      <c r="T24" s="6"/>
      <c r="U24" s="36">
        <f t="shared" si="0"/>
        <v>0</v>
      </c>
      <c r="V24" s="6"/>
      <c r="W24" s="6"/>
      <c r="X24" s="6"/>
      <c r="Y24" s="6"/>
      <c r="Z24" s="6"/>
      <c r="AA24" s="6"/>
      <c r="AB24" s="6"/>
      <c r="AC24" s="6"/>
      <c r="AD24" s="36">
        <f t="shared" si="1"/>
        <v>0</v>
      </c>
      <c r="AE24" s="6"/>
      <c r="AF24" s="6"/>
      <c r="AG24" s="6"/>
      <c r="AH24" s="6"/>
      <c r="AI24" s="6"/>
      <c r="AJ24" s="6"/>
      <c r="AK24" s="6"/>
      <c r="AL24" s="6"/>
      <c r="AM24" s="36">
        <f t="shared" si="2"/>
        <v>0</v>
      </c>
      <c r="AN24" s="6"/>
      <c r="AO24" s="6"/>
      <c r="AP24" s="6"/>
      <c r="AQ24" s="6"/>
      <c r="AR24" s="6"/>
      <c r="AS24" s="6"/>
      <c r="AT24" s="6"/>
      <c r="AU24" s="6"/>
      <c r="AV24" s="36">
        <f t="shared" si="3"/>
        <v>0</v>
      </c>
      <c r="AW24" s="6"/>
      <c r="AX24" s="34"/>
      <c r="AY24" s="29"/>
      <c r="AZ24" s="15"/>
    </row>
    <row r="25" spans="1:52" ht="29.1" customHeight="1" x14ac:dyDescent="0.4">
      <c r="A25" s="15"/>
      <c r="B25" s="6"/>
      <c r="C25" s="19"/>
      <c r="D25" s="20"/>
      <c r="E25" s="20"/>
      <c r="F25" s="35"/>
      <c r="G25" s="35"/>
      <c r="H25" s="35"/>
      <c r="I25" s="6"/>
      <c r="J25" s="6"/>
      <c r="K25" s="6"/>
      <c r="L25" s="6"/>
      <c r="M25" s="6"/>
      <c r="N25" s="6"/>
      <c r="O25" s="6"/>
      <c r="P25" s="6"/>
      <c r="Q25" s="6"/>
      <c r="R25" s="6"/>
      <c r="S25" s="6"/>
      <c r="T25" s="6"/>
      <c r="U25" s="36"/>
      <c r="V25" s="6"/>
      <c r="W25" s="6"/>
      <c r="X25" s="6"/>
      <c r="Y25" s="6"/>
      <c r="Z25" s="6"/>
      <c r="AA25" s="6"/>
      <c r="AB25" s="6"/>
      <c r="AC25" s="6"/>
      <c r="AD25" s="36"/>
      <c r="AE25" s="6"/>
      <c r="AF25" s="6"/>
      <c r="AG25" s="6"/>
      <c r="AH25" s="6"/>
      <c r="AI25" s="6"/>
      <c r="AJ25" s="6"/>
      <c r="AK25" s="6"/>
      <c r="AL25" s="6"/>
      <c r="AM25" s="36"/>
      <c r="AN25" s="6"/>
      <c r="AO25" s="6"/>
      <c r="AP25" s="6"/>
      <c r="AQ25" s="6"/>
      <c r="AR25" s="6"/>
      <c r="AS25" s="6"/>
      <c r="AT25" s="6"/>
      <c r="AU25" s="6"/>
      <c r="AV25" s="36"/>
      <c r="AW25" s="6"/>
      <c r="AX25" s="34"/>
      <c r="AY25" s="29"/>
      <c r="AZ25" s="15"/>
    </row>
    <row r="26" spans="1:52" ht="29.1" customHeight="1" x14ac:dyDescent="0.4">
      <c r="A26" s="15"/>
      <c r="B26" s="6"/>
      <c r="C26" s="19"/>
      <c r="D26" s="20"/>
      <c r="E26" s="20"/>
      <c r="F26" s="35"/>
      <c r="G26" s="35"/>
      <c r="H26" s="35"/>
      <c r="I26" s="6"/>
      <c r="J26" s="6"/>
      <c r="K26" s="6"/>
      <c r="L26" s="6"/>
      <c r="M26" s="6"/>
      <c r="N26" s="6"/>
      <c r="O26" s="6"/>
      <c r="P26" s="6"/>
      <c r="Q26" s="6"/>
      <c r="R26" s="6"/>
      <c r="S26" s="6"/>
      <c r="T26" s="6"/>
      <c r="U26" s="36"/>
      <c r="V26" s="6"/>
      <c r="W26" s="6"/>
      <c r="X26" s="6"/>
      <c r="Y26" s="6"/>
      <c r="Z26" s="6"/>
      <c r="AA26" s="6"/>
      <c r="AB26" s="6"/>
      <c r="AC26" s="6"/>
      <c r="AD26" s="36"/>
      <c r="AE26" s="6"/>
      <c r="AF26" s="6"/>
      <c r="AG26" s="6"/>
      <c r="AH26" s="6"/>
      <c r="AI26" s="6"/>
      <c r="AJ26" s="6"/>
      <c r="AK26" s="6"/>
      <c r="AL26" s="6"/>
      <c r="AM26" s="36"/>
      <c r="AN26" s="6"/>
      <c r="AO26" s="6"/>
      <c r="AP26" s="6"/>
      <c r="AQ26" s="6"/>
      <c r="AR26" s="6"/>
      <c r="AS26" s="6"/>
      <c r="AT26" s="6"/>
      <c r="AU26" s="6"/>
      <c r="AV26" s="36"/>
      <c r="AW26" s="6"/>
      <c r="AX26" s="34"/>
      <c r="AY26" s="29"/>
      <c r="AZ26" s="15"/>
    </row>
    <row r="27" spans="1:52" ht="29.1" customHeight="1" x14ac:dyDescent="0.4">
      <c r="A27" s="15"/>
      <c r="B27" s="6"/>
      <c r="C27" s="19"/>
      <c r="D27" s="20"/>
      <c r="E27" s="20"/>
      <c r="F27" s="35"/>
      <c r="G27" s="35"/>
      <c r="H27" s="35"/>
      <c r="I27" s="6"/>
      <c r="J27" s="6"/>
      <c r="K27" s="6"/>
      <c r="L27" s="6"/>
      <c r="M27" s="6"/>
      <c r="N27" s="6"/>
      <c r="O27" s="6"/>
      <c r="P27" s="6"/>
      <c r="Q27" s="6"/>
      <c r="R27" s="6"/>
      <c r="S27" s="6"/>
      <c r="T27" s="6"/>
      <c r="U27" s="36"/>
      <c r="V27" s="6"/>
      <c r="W27" s="6"/>
      <c r="X27" s="6"/>
      <c r="Y27" s="6"/>
      <c r="Z27" s="6"/>
      <c r="AA27" s="6"/>
      <c r="AB27" s="6"/>
      <c r="AC27" s="6"/>
      <c r="AD27" s="36"/>
      <c r="AE27" s="6"/>
      <c r="AF27" s="6"/>
      <c r="AG27" s="6"/>
      <c r="AH27" s="6"/>
      <c r="AI27" s="6"/>
      <c r="AJ27" s="6"/>
      <c r="AK27" s="6"/>
      <c r="AL27" s="6"/>
      <c r="AM27" s="36"/>
      <c r="AN27" s="6"/>
      <c r="AO27" s="6"/>
      <c r="AP27" s="6"/>
      <c r="AQ27" s="6"/>
      <c r="AR27" s="6"/>
      <c r="AS27" s="6"/>
      <c r="AT27" s="6"/>
      <c r="AU27" s="6"/>
      <c r="AV27" s="36"/>
      <c r="AW27" s="6"/>
      <c r="AX27" s="34"/>
      <c r="AY27" s="29"/>
      <c r="AZ27" s="15"/>
    </row>
    <row r="28" spans="1:52" ht="29.1" customHeight="1" x14ac:dyDescent="0.4">
      <c r="A28" s="15"/>
      <c r="B28" s="6"/>
      <c r="C28" s="19"/>
      <c r="D28" s="20"/>
      <c r="E28" s="20"/>
      <c r="F28" s="35"/>
      <c r="G28" s="35"/>
      <c r="H28" s="35"/>
      <c r="I28" s="6"/>
      <c r="J28" s="6"/>
      <c r="K28" s="6"/>
      <c r="L28" s="6"/>
      <c r="M28" s="6"/>
      <c r="N28" s="6"/>
      <c r="O28" s="6"/>
      <c r="P28" s="6"/>
      <c r="Q28" s="6"/>
      <c r="R28" s="6"/>
      <c r="S28" s="6"/>
      <c r="T28" s="6"/>
      <c r="U28" s="36"/>
      <c r="V28" s="6"/>
      <c r="W28" s="6"/>
      <c r="X28" s="6"/>
      <c r="Y28" s="6"/>
      <c r="Z28" s="6"/>
      <c r="AA28" s="6"/>
      <c r="AB28" s="6"/>
      <c r="AC28" s="6"/>
      <c r="AD28" s="36"/>
      <c r="AE28" s="6"/>
      <c r="AF28" s="6"/>
      <c r="AG28" s="6"/>
      <c r="AH28" s="6"/>
      <c r="AI28" s="6"/>
      <c r="AJ28" s="6"/>
      <c r="AK28" s="6"/>
      <c r="AL28" s="6"/>
      <c r="AM28" s="36"/>
      <c r="AN28" s="6"/>
      <c r="AO28" s="6"/>
      <c r="AP28" s="6"/>
      <c r="AQ28" s="6"/>
      <c r="AR28" s="6"/>
      <c r="AS28" s="6"/>
      <c r="AT28" s="6"/>
      <c r="AU28" s="6"/>
      <c r="AV28" s="36"/>
      <c r="AW28" s="6"/>
      <c r="AX28" s="34"/>
      <c r="AY28" s="29"/>
      <c r="AZ28" s="15"/>
    </row>
    <row r="29" spans="1:52" ht="29.1" customHeight="1" x14ac:dyDescent="0.4">
      <c r="A29" s="15"/>
      <c r="B29" s="6"/>
      <c r="C29" s="19"/>
      <c r="D29" s="20"/>
      <c r="E29" s="20"/>
      <c r="F29" s="35"/>
      <c r="G29" s="35"/>
      <c r="H29" s="35"/>
      <c r="I29" s="6"/>
      <c r="J29" s="6"/>
      <c r="K29" s="6"/>
      <c r="L29" s="6"/>
      <c r="M29" s="6"/>
      <c r="N29" s="6"/>
      <c r="O29" s="6"/>
      <c r="P29" s="6"/>
      <c r="Q29" s="6"/>
      <c r="R29" s="6"/>
      <c r="S29" s="6"/>
      <c r="T29" s="6"/>
      <c r="U29" s="36"/>
      <c r="V29" s="6"/>
      <c r="W29" s="6"/>
      <c r="X29" s="6"/>
      <c r="Y29" s="6"/>
      <c r="Z29" s="6"/>
      <c r="AA29" s="6"/>
      <c r="AB29" s="6"/>
      <c r="AC29" s="6"/>
      <c r="AD29" s="36"/>
      <c r="AE29" s="6"/>
      <c r="AF29" s="6"/>
      <c r="AG29" s="6"/>
      <c r="AH29" s="6"/>
      <c r="AI29" s="6"/>
      <c r="AJ29" s="6"/>
      <c r="AK29" s="6"/>
      <c r="AL29" s="6"/>
      <c r="AM29" s="36"/>
      <c r="AN29" s="6"/>
      <c r="AO29" s="6"/>
      <c r="AP29" s="6"/>
      <c r="AQ29" s="6"/>
      <c r="AR29" s="6"/>
      <c r="AS29" s="6"/>
      <c r="AT29" s="6"/>
      <c r="AU29" s="6"/>
      <c r="AV29" s="36"/>
      <c r="AW29" s="6"/>
      <c r="AX29" s="34"/>
      <c r="AY29" s="29"/>
      <c r="AZ29" s="15"/>
    </row>
    <row r="30" spans="1:52" ht="29.1" customHeight="1" x14ac:dyDescent="0.4">
      <c r="A30" s="15"/>
      <c r="B30" s="6"/>
      <c r="C30" s="19"/>
      <c r="D30" s="20"/>
      <c r="E30" s="20"/>
      <c r="F30" s="35"/>
      <c r="G30" s="35"/>
      <c r="H30" s="35"/>
      <c r="I30" s="6"/>
      <c r="J30" s="6"/>
      <c r="K30" s="6"/>
      <c r="L30" s="6"/>
      <c r="M30" s="6"/>
      <c r="N30" s="6"/>
      <c r="O30" s="6"/>
      <c r="P30" s="6"/>
      <c r="Q30" s="6"/>
      <c r="R30" s="6"/>
      <c r="S30" s="6"/>
      <c r="T30" s="6"/>
      <c r="U30" s="36"/>
      <c r="V30" s="6"/>
      <c r="W30" s="6"/>
      <c r="X30" s="6"/>
      <c r="Y30" s="6"/>
      <c r="Z30" s="6"/>
      <c r="AA30" s="6"/>
      <c r="AB30" s="6"/>
      <c r="AC30" s="6"/>
      <c r="AD30" s="36"/>
      <c r="AE30" s="6"/>
      <c r="AF30" s="6"/>
      <c r="AG30" s="6"/>
      <c r="AH30" s="6"/>
      <c r="AI30" s="6"/>
      <c r="AJ30" s="6"/>
      <c r="AK30" s="6"/>
      <c r="AL30" s="6"/>
      <c r="AM30" s="36"/>
      <c r="AN30" s="6"/>
      <c r="AO30" s="6"/>
      <c r="AP30" s="6"/>
      <c r="AQ30" s="6"/>
      <c r="AR30" s="6"/>
      <c r="AS30" s="6"/>
      <c r="AT30" s="6"/>
      <c r="AU30" s="6"/>
      <c r="AV30" s="36"/>
      <c r="AW30" s="6"/>
      <c r="AX30" s="34"/>
      <c r="AY30" s="29"/>
      <c r="AZ30" s="15"/>
    </row>
    <row r="31" spans="1:52" ht="29.1" customHeight="1" x14ac:dyDescent="0.4">
      <c r="A31" s="15"/>
      <c r="B31" s="6"/>
      <c r="C31" s="19"/>
      <c r="D31" s="20"/>
      <c r="E31" s="20"/>
      <c r="F31" s="35"/>
      <c r="G31" s="35"/>
      <c r="H31" s="35"/>
      <c r="I31" s="6"/>
      <c r="J31" s="6"/>
      <c r="K31" s="6"/>
      <c r="L31" s="6"/>
      <c r="M31" s="6"/>
      <c r="N31" s="6"/>
      <c r="O31" s="6"/>
      <c r="P31" s="6"/>
      <c r="Q31" s="6"/>
      <c r="R31" s="6"/>
      <c r="S31" s="6"/>
      <c r="T31" s="6"/>
      <c r="U31" s="36"/>
      <c r="V31" s="6"/>
      <c r="W31" s="6"/>
      <c r="X31" s="6"/>
      <c r="Y31" s="6"/>
      <c r="Z31" s="6"/>
      <c r="AA31" s="6"/>
      <c r="AB31" s="6"/>
      <c r="AC31" s="6"/>
      <c r="AD31" s="36"/>
      <c r="AE31" s="6"/>
      <c r="AF31" s="6"/>
      <c r="AG31" s="6"/>
      <c r="AH31" s="6"/>
      <c r="AI31" s="6"/>
      <c r="AJ31" s="6"/>
      <c r="AK31" s="6"/>
      <c r="AL31" s="6"/>
      <c r="AM31" s="36"/>
      <c r="AN31" s="6"/>
      <c r="AO31" s="6"/>
      <c r="AP31" s="6"/>
      <c r="AQ31" s="6"/>
      <c r="AR31" s="6"/>
      <c r="AS31" s="6"/>
      <c r="AT31" s="6"/>
      <c r="AU31" s="6"/>
      <c r="AV31" s="36"/>
      <c r="AW31" s="6"/>
      <c r="AX31" s="34"/>
      <c r="AY31" s="29"/>
      <c r="AZ31" s="15"/>
    </row>
    <row r="32" spans="1:52" ht="29.1" customHeight="1" x14ac:dyDescent="0.4">
      <c r="A32" s="15"/>
      <c r="B32" s="6"/>
      <c r="C32" s="19"/>
      <c r="D32" s="20"/>
      <c r="E32" s="20"/>
      <c r="F32" s="35"/>
      <c r="G32" s="35"/>
      <c r="H32" s="35"/>
      <c r="I32" s="6"/>
      <c r="J32" s="6"/>
      <c r="K32" s="6"/>
      <c r="L32" s="6"/>
      <c r="M32" s="6"/>
      <c r="N32" s="6"/>
      <c r="O32" s="6"/>
      <c r="P32" s="6"/>
      <c r="Q32" s="6"/>
      <c r="R32" s="6"/>
      <c r="S32" s="6"/>
      <c r="T32" s="6"/>
      <c r="U32" s="36"/>
      <c r="V32" s="6"/>
      <c r="W32" s="6"/>
      <c r="X32" s="6"/>
      <c r="Y32" s="6"/>
      <c r="Z32" s="6"/>
      <c r="AA32" s="6"/>
      <c r="AB32" s="6"/>
      <c r="AC32" s="6"/>
      <c r="AD32" s="36"/>
      <c r="AE32" s="6"/>
      <c r="AF32" s="6"/>
      <c r="AG32" s="6"/>
      <c r="AH32" s="6"/>
      <c r="AI32" s="6"/>
      <c r="AJ32" s="6"/>
      <c r="AK32" s="6"/>
      <c r="AL32" s="6"/>
      <c r="AM32" s="36"/>
      <c r="AN32" s="6"/>
      <c r="AO32" s="6"/>
      <c r="AP32" s="6"/>
      <c r="AQ32" s="6"/>
      <c r="AR32" s="6"/>
      <c r="AS32" s="6"/>
      <c r="AT32" s="6"/>
      <c r="AU32" s="6"/>
      <c r="AV32" s="36"/>
      <c r="AW32" s="6"/>
      <c r="AX32" s="34"/>
      <c r="AY32" s="29"/>
      <c r="AZ32" s="15"/>
    </row>
    <row r="33" spans="1:52" ht="29.1" customHeight="1" x14ac:dyDescent="0.4">
      <c r="A33" s="15"/>
      <c r="B33" s="6"/>
      <c r="C33" s="19"/>
      <c r="D33" s="20"/>
      <c r="E33" s="20"/>
      <c r="F33" s="35"/>
      <c r="G33" s="35"/>
      <c r="H33" s="35"/>
      <c r="I33" s="6"/>
      <c r="J33" s="6"/>
      <c r="K33" s="6"/>
      <c r="L33" s="6"/>
      <c r="M33" s="6"/>
      <c r="N33" s="6"/>
      <c r="O33" s="6"/>
      <c r="P33" s="6"/>
      <c r="Q33" s="6"/>
      <c r="R33" s="6"/>
      <c r="S33" s="6"/>
      <c r="T33" s="6"/>
      <c r="U33" s="36"/>
      <c r="V33" s="6"/>
      <c r="W33" s="6"/>
      <c r="X33" s="6"/>
      <c r="Y33" s="6"/>
      <c r="Z33" s="6"/>
      <c r="AA33" s="6"/>
      <c r="AB33" s="6"/>
      <c r="AC33" s="6"/>
      <c r="AD33" s="36"/>
      <c r="AE33" s="6"/>
      <c r="AF33" s="6"/>
      <c r="AG33" s="6"/>
      <c r="AH33" s="6"/>
      <c r="AI33" s="6"/>
      <c r="AJ33" s="6"/>
      <c r="AK33" s="6"/>
      <c r="AL33" s="6"/>
      <c r="AM33" s="36"/>
      <c r="AN33" s="6"/>
      <c r="AO33" s="6"/>
      <c r="AP33" s="6"/>
      <c r="AQ33" s="6"/>
      <c r="AR33" s="6"/>
      <c r="AS33" s="6"/>
      <c r="AT33" s="6"/>
      <c r="AU33" s="6"/>
      <c r="AV33" s="36"/>
      <c r="AW33" s="6"/>
      <c r="AX33" s="34"/>
      <c r="AY33" s="29"/>
      <c r="AZ33" s="15"/>
    </row>
    <row r="34" spans="1:52" ht="29.1" customHeight="1" x14ac:dyDescent="0.4">
      <c r="A34" s="15"/>
      <c r="B34" s="6"/>
      <c r="C34" s="19"/>
      <c r="D34" s="20"/>
      <c r="E34" s="20"/>
      <c r="F34" s="35"/>
      <c r="G34" s="35"/>
      <c r="H34" s="35"/>
      <c r="I34" s="6"/>
      <c r="J34" s="6"/>
      <c r="K34" s="6"/>
      <c r="L34" s="6"/>
      <c r="M34" s="6"/>
      <c r="N34" s="6"/>
      <c r="O34" s="6"/>
      <c r="P34" s="6"/>
      <c r="Q34" s="6"/>
      <c r="R34" s="6"/>
      <c r="S34" s="6"/>
      <c r="T34" s="6"/>
      <c r="U34" s="36"/>
      <c r="V34" s="6"/>
      <c r="W34" s="6"/>
      <c r="X34" s="6"/>
      <c r="Y34" s="6"/>
      <c r="Z34" s="6"/>
      <c r="AA34" s="6"/>
      <c r="AB34" s="6"/>
      <c r="AC34" s="6"/>
      <c r="AD34" s="36"/>
      <c r="AE34" s="6"/>
      <c r="AF34" s="6"/>
      <c r="AG34" s="6"/>
      <c r="AH34" s="6"/>
      <c r="AI34" s="6"/>
      <c r="AJ34" s="6"/>
      <c r="AK34" s="6"/>
      <c r="AL34" s="6"/>
      <c r="AM34" s="36"/>
      <c r="AN34" s="6"/>
      <c r="AO34" s="6"/>
      <c r="AP34" s="6"/>
      <c r="AQ34" s="6"/>
      <c r="AR34" s="6"/>
      <c r="AS34" s="6"/>
      <c r="AT34" s="6"/>
      <c r="AU34" s="6"/>
      <c r="AV34" s="36"/>
      <c r="AW34" s="6"/>
      <c r="AX34" s="34"/>
      <c r="AY34" s="29"/>
      <c r="AZ34" s="15"/>
    </row>
    <row r="35" spans="1:52" ht="29.1" customHeight="1" x14ac:dyDescent="0.4">
      <c r="A35" s="15"/>
      <c r="B35" s="6"/>
      <c r="C35" s="19"/>
      <c r="D35" s="20"/>
      <c r="E35" s="20"/>
      <c r="F35" s="35"/>
      <c r="G35" s="35"/>
      <c r="H35" s="35"/>
      <c r="I35" s="6"/>
      <c r="J35" s="6"/>
      <c r="K35" s="6"/>
      <c r="L35" s="6"/>
      <c r="M35" s="6"/>
      <c r="N35" s="6"/>
      <c r="O35" s="6"/>
      <c r="P35" s="6"/>
      <c r="Q35" s="6"/>
      <c r="R35" s="6"/>
      <c r="S35" s="6"/>
      <c r="T35" s="6"/>
      <c r="U35" s="36"/>
      <c r="V35" s="6"/>
      <c r="W35" s="6"/>
      <c r="X35" s="6"/>
      <c r="Y35" s="6"/>
      <c r="Z35" s="6"/>
      <c r="AA35" s="6"/>
      <c r="AB35" s="6"/>
      <c r="AC35" s="6"/>
      <c r="AD35" s="36"/>
      <c r="AE35" s="6"/>
      <c r="AF35" s="6"/>
      <c r="AG35" s="6"/>
      <c r="AH35" s="6"/>
      <c r="AI35" s="6"/>
      <c r="AJ35" s="6"/>
      <c r="AK35" s="6"/>
      <c r="AL35" s="6"/>
      <c r="AM35" s="36"/>
      <c r="AN35" s="6"/>
      <c r="AO35" s="6"/>
      <c r="AP35" s="6"/>
      <c r="AQ35" s="6"/>
      <c r="AR35" s="6"/>
      <c r="AS35" s="6"/>
      <c r="AT35" s="6"/>
      <c r="AU35" s="6"/>
      <c r="AV35" s="36"/>
      <c r="AW35" s="6"/>
      <c r="AX35" s="34"/>
      <c r="AY35" s="29"/>
      <c r="AZ35" s="15"/>
    </row>
    <row r="36" spans="1:52" ht="29.1" customHeight="1" x14ac:dyDescent="0.4">
      <c r="A36" s="15"/>
      <c r="B36" s="6"/>
      <c r="C36" s="19"/>
      <c r="D36" s="20"/>
      <c r="E36" s="20"/>
      <c r="F36" s="35"/>
      <c r="G36" s="35"/>
      <c r="H36" s="35"/>
      <c r="I36" s="6"/>
      <c r="J36" s="6"/>
      <c r="K36" s="6"/>
      <c r="L36" s="6"/>
      <c r="M36" s="6"/>
      <c r="N36" s="6"/>
      <c r="O36" s="6"/>
      <c r="P36" s="6"/>
      <c r="Q36" s="6"/>
      <c r="R36" s="6"/>
      <c r="S36" s="6"/>
      <c r="T36" s="6"/>
      <c r="U36" s="36"/>
      <c r="V36" s="6"/>
      <c r="W36" s="6"/>
      <c r="X36" s="6"/>
      <c r="Y36" s="6"/>
      <c r="Z36" s="6"/>
      <c r="AA36" s="6"/>
      <c r="AB36" s="6"/>
      <c r="AC36" s="6"/>
      <c r="AD36" s="36"/>
      <c r="AE36" s="6"/>
      <c r="AF36" s="6"/>
      <c r="AG36" s="6"/>
      <c r="AH36" s="6"/>
      <c r="AI36" s="6"/>
      <c r="AJ36" s="6"/>
      <c r="AK36" s="6"/>
      <c r="AL36" s="6"/>
      <c r="AM36" s="36"/>
      <c r="AN36" s="6"/>
      <c r="AO36" s="6"/>
      <c r="AP36" s="6"/>
      <c r="AQ36" s="6"/>
      <c r="AR36" s="6"/>
      <c r="AS36" s="6"/>
      <c r="AT36" s="6"/>
      <c r="AU36" s="6"/>
      <c r="AV36" s="36"/>
      <c r="AW36" s="6"/>
      <c r="AX36" s="34"/>
      <c r="AY36" s="29"/>
      <c r="AZ36" s="15"/>
    </row>
    <row r="37" spans="1:52" ht="29.1" customHeight="1" x14ac:dyDescent="0.4">
      <c r="A37" s="15"/>
      <c r="B37" s="6"/>
      <c r="C37" s="19"/>
      <c r="D37" s="20"/>
      <c r="E37" s="20"/>
      <c r="F37" s="35"/>
      <c r="G37" s="35"/>
      <c r="H37" s="35"/>
      <c r="I37" s="6"/>
      <c r="J37" s="6"/>
      <c r="K37" s="6"/>
      <c r="L37" s="6"/>
      <c r="M37" s="6"/>
      <c r="N37" s="6"/>
      <c r="O37" s="6"/>
      <c r="P37" s="6"/>
      <c r="Q37" s="6"/>
      <c r="R37" s="6"/>
      <c r="S37" s="6"/>
      <c r="T37" s="6"/>
      <c r="U37" s="36"/>
      <c r="V37" s="6"/>
      <c r="W37" s="6"/>
      <c r="X37" s="6"/>
      <c r="Y37" s="6"/>
      <c r="Z37" s="6"/>
      <c r="AA37" s="6"/>
      <c r="AB37" s="6"/>
      <c r="AC37" s="6"/>
      <c r="AD37" s="36"/>
      <c r="AE37" s="6"/>
      <c r="AF37" s="6"/>
      <c r="AG37" s="6"/>
      <c r="AH37" s="6"/>
      <c r="AI37" s="6"/>
      <c r="AJ37" s="6"/>
      <c r="AK37" s="6"/>
      <c r="AL37" s="6"/>
      <c r="AM37" s="36"/>
      <c r="AN37" s="6"/>
      <c r="AO37" s="6"/>
      <c r="AP37" s="6"/>
      <c r="AQ37" s="6"/>
      <c r="AR37" s="6"/>
      <c r="AS37" s="6"/>
      <c r="AT37" s="6"/>
      <c r="AU37" s="6"/>
      <c r="AV37" s="36"/>
      <c r="AW37" s="6"/>
      <c r="AX37" s="34"/>
      <c r="AY37" s="29"/>
      <c r="AZ37" s="15"/>
    </row>
    <row r="38" spans="1:52" ht="29.1" customHeight="1" x14ac:dyDescent="0.4">
      <c r="A38" s="15"/>
      <c r="B38" s="6"/>
      <c r="C38" s="19"/>
      <c r="D38" s="20"/>
      <c r="E38" s="20"/>
      <c r="F38" s="35"/>
      <c r="G38" s="35"/>
      <c r="H38" s="35"/>
      <c r="I38" s="6"/>
      <c r="J38" s="6"/>
      <c r="K38" s="6"/>
      <c r="L38" s="6"/>
      <c r="M38" s="6"/>
      <c r="N38" s="6"/>
      <c r="O38" s="6"/>
      <c r="P38" s="6"/>
      <c r="Q38" s="6"/>
      <c r="R38" s="6"/>
      <c r="S38" s="6"/>
      <c r="T38" s="6"/>
      <c r="U38" s="36">
        <f t="shared" si="0"/>
        <v>0</v>
      </c>
      <c r="V38" s="6"/>
      <c r="W38" s="6"/>
      <c r="X38" s="6"/>
      <c r="Y38" s="6"/>
      <c r="Z38" s="6"/>
      <c r="AA38" s="6"/>
      <c r="AB38" s="6"/>
      <c r="AC38" s="6"/>
      <c r="AD38" s="36">
        <f t="shared" si="1"/>
        <v>0</v>
      </c>
      <c r="AE38" s="6"/>
      <c r="AF38" s="6"/>
      <c r="AG38" s="6"/>
      <c r="AH38" s="6"/>
      <c r="AI38" s="6"/>
      <c r="AJ38" s="6"/>
      <c r="AK38" s="6"/>
      <c r="AL38" s="6"/>
      <c r="AM38" s="36">
        <f t="shared" si="2"/>
        <v>0</v>
      </c>
      <c r="AN38" s="6"/>
      <c r="AO38" s="6"/>
      <c r="AP38" s="6"/>
      <c r="AQ38" s="6"/>
      <c r="AR38" s="6"/>
      <c r="AS38" s="6"/>
      <c r="AT38" s="6"/>
      <c r="AU38" s="6"/>
      <c r="AV38" s="36">
        <f t="shared" si="3"/>
        <v>0</v>
      </c>
      <c r="AW38" s="6"/>
      <c r="AX38" s="34"/>
      <c r="AY38" s="29"/>
      <c r="AZ38" s="15"/>
    </row>
    <row r="39" spans="1:52" ht="29.1" customHeight="1" x14ac:dyDescent="0.4">
      <c r="A39" s="15"/>
      <c r="B39" s="6"/>
      <c r="C39" s="19"/>
      <c r="D39" s="20"/>
      <c r="E39" s="20"/>
      <c r="F39" s="35"/>
      <c r="G39" s="35"/>
      <c r="H39" s="35"/>
      <c r="I39" s="6"/>
      <c r="J39" s="6"/>
      <c r="K39" s="6"/>
      <c r="L39" s="6"/>
      <c r="M39" s="6"/>
      <c r="N39" s="6"/>
      <c r="O39" s="6"/>
      <c r="P39" s="6"/>
      <c r="Q39" s="6"/>
      <c r="R39" s="6"/>
      <c r="S39" s="6"/>
      <c r="T39" s="6"/>
      <c r="U39" s="36">
        <f t="shared" si="0"/>
        <v>0</v>
      </c>
      <c r="V39" s="6"/>
      <c r="W39" s="6"/>
      <c r="X39" s="6"/>
      <c r="Y39" s="6"/>
      <c r="Z39" s="6"/>
      <c r="AA39" s="6"/>
      <c r="AB39" s="6"/>
      <c r="AC39" s="6"/>
      <c r="AD39" s="36">
        <f t="shared" si="1"/>
        <v>0</v>
      </c>
      <c r="AE39" s="6"/>
      <c r="AF39" s="6"/>
      <c r="AG39" s="6"/>
      <c r="AH39" s="6"/>
      <c r="AI39" s="6"/>
      <c r="AJ39" s="6"/>
      <c r="AK39" s="6"/>
      <c r="AL39" s="6"/>
      <c r="AM39" s="36">
        <f t="shared" si="2"/>
        <v>0</v>
      </c>
      <c r="AN39" s="6"/>
      <c r="AO39" s="6"/>
      <c r="AP39" s="6"/>
      <c r="AQ39" s="6"/>
      <c r="AR39" s="6"/>
      <c r="AS39" s="6"/>
      <c r="AT39" s="6"/>
      <c r="AU39" s="6"/>
      <c r="AV39" s="36">
        <f t="shared" si="3"/>
        <v>0</v>
      </c>
      <c r="AW39" s="6"/>
      <c r="AX39" s="34"/>
      <c r="AY39" s="29"/>
      <c r="AZ39" s="15"/>
    </row>
    <row r="40" spans="1:52" ht="29.1" customHeight="1" x14ac:dyDescent="0.4">
      <c r="A40" s="15"/>
      <c r="B40" s="6"/>
      <c r="C40" s="19"/>
      <c r="D40" s="20"/>
      <c r="E40" s="20"/>
      <c r="F40" s="35"/>
      <c r="G40" s="35"/>
      <c r="H40" s="35"/>
      <c r="I40" s="6"/>
      <c r="J40" s="6"/>
      <c r="K40" s="6"/>
      <c r="L40" s="6"/>
      <c r="M40" s="6"/>
      <c r="N40" s="6"/>
      <c r="O40" s="6"/>
      <c r="P40" s="6"/>
      <c r="Q40" s="6"/>
      <c r="R40" s="6"/>
      <c r="S40" s="6"/>
      <c r="T40" s="6"/>
      <c r="U40" s="36">
        <f t="shared" si="0"/>
        <v>0</v>
      </c>
      <c r="V40" s="6"/>
      <c r="W40" s="6"/>
      <c r="X40" s="6"/>
      <c r="Y40" s="6"/>
      <c r="Z40" s="6"/>
      <c r="AA40" s="6"/>
      <c r="AB40" s="6"/>
      <c r="AC40" s="6"/>
      <c r="AD40" s="36">
        <f t="shared" si="1"/>
        <v>0</v>
      </c>
      <c r="AE40" s="6"/>
      <c r="AF40" s="6"/>
      <c r="AG40" s="6"/>
      <c r="AH40" s="6"/>
      <c r="AI40" s="6"/>
      <c r="AJ40" s="6"/>
      <c r="AK40" s="6"/>
      <c r="AL40" s="6"/>
      <c r="AM40" s="36">
        <f t="shared" si="2"/>
        <v>0</v>
      </c>
      <c r="AN40" s="6"/>
      <c r="AO40" s="6"/>
      <c r="AP40" s="6"/>
      <c r="AQ40" s="6"/>
      <c r="AR40" s="6"/>
      <c r="AS40" s="6"/>
      <c r="AT40" s="6"/>
      <c r="AU40" s="6"/>
      <c r="AV40" s="36">
        <f t="shared" si="3"/>
        <v>0</v>
      </c>
      <c r="AW40" s="6"/>
      <c r="AX40" s="34"/>
      <c r="AY40" s="29"/>
      <c r="AZ40" s="15"/>
    </row>
    <row r="41" spans="1:52" ht="29.1" customHeight="1" x14ac:dyDescent="0.4">
      <c r="A41" s="15"/>
      <c r="B41" s="6"/>
      <c r="C41" s="19"/>
      <c r="D41" s="20"/>
      <c r="E41" s="20"/>
      <c r="F41" s="35"/>
      <c r="G41" s="35"/>
      <c r="H41" s="35"/>
      <c r="I41" s="6"/>
      <c r="J41" s="6"/>
      <c r="K41" s="6"/>
      <c r="L41" s="6"/>
      <c r="M41" s="6"/>
      <c r="N41" s="6"/>
      <c r="O41" s="6"/>
      <c r="P41" s="6"/>
      <c r="Q41" s="6"/>
      <c r="R41" s="6"/>
      <c r="S41" s="6"/>
      <c r="T41" s="6"/>
      <c r="U41" s="36">
        <f t="shared" si="0"/>
        <v>0</v>
      </c>
      <c r="V41" s="6"/>
      <c r="W41" s="6"/>
      <c r="X41" s="6"/>
      <c r="Y41" s="6"/>
      <c r="Z41" s="6"/>
      <c r="AA41" s="6"/>
      <c r="AB41" s="6"/>
      <c r="AC41" s="6"/>
      <c r="AD41" s="36">
        <f t="shared" si="1"/>
        <v>0</v>
      </c>
      <c r="AE41" s="6"/>
      <c r="AF41" s="6"/>
      <c r="AG41" s="6"/>
      <c r="AH41" s="6"/>
      <c r="AI41" s="6"/>
      <c r="AJ41" s="6"/>
      <c r="AK41" s="6"/>
      <c r="AL41" s="6"/>
      <c r="AM41" s="36">
        <f t="shared" si="2"/>
        <v>0</v>
      </c>
      <c r="AN41" s="6"/>
      <c r="AO41" s="6"/>
      <c r="AP41" s="6"/>
      <c r="AQ41" s="6"/>
      <c r="AR41" s="6"/>
      <c r="AS41" s="6"/>
      <c r="AT41" s="6"/>
      <c r="AU41" s="6"/>
      <c r="AV41" s="36">
        <f t="shared" si="3"/>
        <v>0</v>
      </c>
      <c r="AW41" s="6"/>
      <c r="AX41" s="34"/>
      <c r="AY41" s="29"/>
      <c r="AZ41" s="15"/>
    </row>
    <row r="42" spans="1:52" ht="29.1" customHeight="1" x14ac:dyDescent="0.4">
      <c r="A42" s="15"/>
      <c r="B42" s="6"/>
      <c r="C42" s="19"/>
      <c r="D42" s="20"/>
      <c r="E42" s="20"/>
      <c r="F42" s="35"/>
      <c r="G42" s="35"/>
      <c r="H42" s="35"/>
      <c r="I42" s="6"/>
      <c r="J42" s="6"/>
      <c r="K42" s="6"/>
      <c r="L42" s="6"/>
      <c r="M42" s="6"/>
      <c r="N42" s="6"/>
      <c r="O42" s="6"/>
      <c r="P42" s="6"/>
      <c r="Q42" s="6"/>
      <c r="R42" s="6"/>
      <c r="S42" s="6"/>
      <c r="T42" s="6"/>
      <c r="U42" s="36">
        <f t="shared" si="0"/>
        <v>0</v>
      </c>
      <c r="V42" s="6"/>
      <c r="W42" s="6"/>
      <c r="X42" s="6"/>
      <c r="Y42" s="6"/>
      <c r="Z42" s="6"/>
      <c r="AA42" s="6"/>
      <c r="AB42" s="6"/>
      <c r="AC42" s="6"/>
      <c r="AD42" s="36">
        <f t="shared" si="1"/>
        <v>0</v>
      </c>
      <c r="AE42" s="6"/>
      <c r="AF42" s="6"/>
      <c r="AG42" s="6"/>
      <c r="AH42" s="6"/>
      <c r="AI42" s="6"/>
      <c r="AJ42" s="6"/>
      <c r="AK42" s="6"/>
      <c r="AL42" s="6"/>
      <c r="AM42" s="36">
        <f t="shared" si="2"/>
        <v>0</v>
      </c>
      <c r="AN42" s="6"/>
      <c r="AO42" s="6"/>
      <c r="AP42" s="6"/>
      <c r="AQ42" s="6"/>
      <c r="AR42" s="6"/>
      <c r="AS42" s="6"/>
      <c r="AT42" s="6"/>
      <c r="AU42" s="6"/>
      <c r="AV42" s="36">
        <f t="shared" si="3"/>
        <v>0</v>
      </c>
      <c r="AW42" s="6"/>
      <c r="AX42" s="34"/>
      <c r="AY42" s="29"/>
      <c r="AZ42" s="15"/>
    </row>
    <row r="43" spans="1:52" ht="29.1" customHeight="1" x14ac:dyDescent="0.4">
      <c r="A43" s="15"/>
      <c r="B43" s="6"/>
      <c r="C43" s="19"/>
      <c r="D43" s="20"/>
      <c r="E43" s="20"/>
      <c r="F43" s="35"/>
      <c r="G43" s="35"/>
      <c r="H43" s="35"/>
      <c r="I43" s="6"/>
      <c r="J43" s="6"/>
      <c r="K43" s="6"/>
      <c r="L43" s="6"/>
      <c r="M43" s="6"/>
      <c r="N43" s="6"/>
      <c r="O43" s="6"/>
      <c r="P43" s="6"/>
      <c r="Q43" s="6"/>
      <c r="R43" s="6"/>
      <c r="S43" s="6"/>
      <c r="T43" s="6"/>
      <c r="U43" s="36">
        <f>SUM(O43:T43)</f>
        <v>0</v>
      </c>
      <c r="V43" s="6"/>
      <c r="W43" s="6"/>
      <c r="X43" s="6"/>
      <c r="Y43" s="6"/>
      <c r="Z43" s="6"/>
      <c r="AA43" s="6"/>
      <c r="AB43" s="6"/>
      <c r="AC43" s="6"/>
      <c r="AD43" s="36">
        <f t="shared" si="1"/>
        <v>0</v>
      </c>
      <c r="AE43" s="6"/>
      <c r="AF43" s="6"/>
      <c r="AG43" s="6"/>
      <c r="AH43" s="6"/>
      <c r="AI43" s="6"/>
      <c r="AJ43" s="6"/>
      <c r="AK43" s="6"/>
      <c r="AL43" s="6"/>
      <c r="AM43" s="36">
        <f t="shared" si="2"/>
        <v>0</v>
      </c>
      <c r="AN43" s="6"/>
      <c r="AO43" s="6"/>
      <c r="AP43" s="6"/>
      <c r="AQ43" s="6"/>
      <c r="AR43" s="6"/>
      <c r="AS43" s="6"/>
      <c r="AT43" s="6"/>
      <c r="AU43" s="6"/>
      <c r="AV43" s="36">
        <f t="shared" si="3"/>
        <v>0</v>
      </c>
      <c r="AW43" s="6"/>
      <c r="AX43" s="34"/>
      <c r="AY43" s="29"/>
      <c r="AZ43" s="15"/>
    </row>
    <row r="44" spans="1:52" ht="12.6" thickBot="1" x14ac:dyDescent="0.45">
      <c r="A44" s="2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2"/>
      <c r="AR44" s="23"/>
      <c r="AS44" s="23"/>
      <c r="AT44" s="23"/>
      <c r="AU44" s="23"/>
      <c r="AV44" s="23"/>
      <c r="AW44" s="23"/>
      <c r="AX44" s="22"/>
      <c r="AY44" s="24"/>
      <c r="AZ44" s="15"/>
    </row>
    <row r="45" spans="1:52" ht="12.6" thickTop="1" x14ac:dyDescent="0.4">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sheetData>
  <mergeCells count="51">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AW14:AX14"/>
    <mergeCell ref="AQ14:AQ15"/>
    <mergeCell ref="AR14:AR15"/>
    <mergeCell ref="AS14:AS15"/>
    <mergeCell ref="AT14:AT15"/>
    <mergeCell ref="AU14:AU15"/>
    <mergeCell ref="AV14:AV15"/>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144780</xdr:rowOff>
              </from>
              <to>
                <xdr:col>23</xdr:col>
                <xdr:colOff>68580</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28"/>
  <sheetViews>
    <sheetView showGridLines="0" workbookViewId="0"/>
  </sheetViews>
  <sheetFormatPr baseColWidth="10" defaultColWidth="11.44140625" defaultRowHeight="12.3" x14ac:dyDescent="0.4"/>
  <cols>
    <col min="1" max="1" width="2.71875" style="2" customWidth="1"/>
    <col min="2" max="3" width="12.5546875" style="2" customWidth="1"/>
    <col min="4" max="4" width="8.44140625" style="2" customWidth="1"/>
    <col min="5" max="5" width="5.83203125" style="2" customWidth="1"/>
    <col min="6" max="6" width="4.44140625" style="2" customWidth="1"/>
    <col min="7" max="8" width="3.27734375" style="2" customWidth="1"/>
    <col min="9" max="12" width="3.5546875" style="2" customWidth="1"/>
    <col min="13" max="13" width="6" style="2" customWidth="1"/>
    <col min="14" max="16" width="3.5546875" style="2" customWidth="1"/>
    <col min="17" max="17" width="8.27734375" style="2" customWidth="1"/>
    <col min="18" max="18" width="3.5546875" style="2" customWidth="1"/>
    <col min="19" max="19" width="5.1640625" style="2" customWidth="1"/>
    <col min="20" max="21" width="3.5546875" style="2" customWidth="1"/>
    <col min="22" max="22" width="2.83203125" style="2" customWidth="1"/>
    <col min="23" max="23" width="9" style="2" hidden="1" customWidth="1"/>
    <col min="24" max="24" width="10.27734375" style="2" hidden="1" customWidth="1"/>
    <col min="25" max="26" width="4.44140625" style="2" customWidth="1"/>
    <col min="27" max="27" width="3.27734375" style="2" customWidth="1"/>
    <col min="28" max="28" width="3" style="2" customWidth="1"/>
    <col min="29" max="29" width="3.27734375" style="2" customWidth="1"/>
    <col min="30" max="30" width="4.71875" style="2" customWidth="1"/>
    <col min="31" max="31" width="4.1640625" style="2" customWidth="1"/>
    <col min="32" max="33" width="4.5546875" style="2" customWidth="1"/>
    <col min="34" max="34" width="4.44140625" style="2" customWidth="1"/>
    <col min="35" max="35" width="4.5546875" style="2" customWidth="1"/>
    <col min="36" max="36" width="4.27734375" style="2" customWidth="1"/>
    <col min="37" max="37" width="6.1640625" style="2" customWidth="1"/>
    <col min="38" max="38" width="5.1640625" style="2" customWidth="1"/>
    <col min="39" max="39" width="5.44140625" style="2" customWidth="1"/>
    <col min="40" max="40" width="6" style="2" customWidth="1"/>
    <col min="41" max="41" width="5.83203125" style="2" customWidth="1"/>
    <col min="42" max="42" width="2.71875" style="2" customWidth="1"/>
    <col min="43" max="16384" width="11.44140625" style="2"/>
  </cols>
  <sheetData>
    <row r="1" spans="1:42" ht="12.6" thickBot="1" x14ac:dyDescent="0.45">
      <c r="W1" s="3"/>
      <c r="AB1" s="3"/>
      <c r="AF1" s="3"/>
      <c r="AJ1" s="3"/>
      <c r="AN1" s="3"/>
      <c r="AP1" s="25" t="s">
        <v>31</v>
      </c>
    </row>
    <row r="2" spans="1:42" ht="12.6" thickTop="1" x14ac:dyDescent="0.4">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4"/>
    </row>
    <row r="3" spans="1:42" x14ac:dyDescent="0.4">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9"/>
    </row>
    <row r="4" spans="1:42" x14ac:dyDescent="0.4">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9"/>
    </row>
    <row r="5" spans="1:42" ht="15" x14ac:dyDescent="0.5">
      <c r="A5" s="15"/>
      <c r="B5" s="184" t="s">
        <v>0</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9"/>
    </row>
    <row r="6" spans="1:42" ht="15" x14ac:dyDescent="0.5">
      <c r="A6" s="15"/>
      <c r="B6" s="184" t="s">
        <v>8</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9"/>
    </row>
    <row r="7" spans="1:42" x14ac:dyDescent="0.4">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9"/>
    </row>
    <row r="8" spans="1:42" x14ac:dyDescent="0.4">
      <c r="A8" s="15"/>
      <c r="B8" s="37" t="s">
        <v>9</v>
      </c>
      <c r="C8" s="215"/>
      <c r="D8" s="215"/>
      <c r="E8" s="215"/>
      <c r="F8" s="215"/>
      <c r="G8" s="215"/>
      <c r="H8" s="215"/>
      <c r="I8" s="215"/>
      <c r="J8" s="215"/>
      <c r="K8" s="215"/>
      <c r="L8" s="215"/>
      <c r="M8" s="216"/>
      <c r="N8" s="4"/>
      <c r="O8" s="4"/>
      <c r="P8" s="4"/>
      <c r="Q8" s="4"/>
      <c r="R8" s="4"/>
      <c r="S8" s="4"/>
      <c r="T8" s="4"/>
      <c r="U8" s="4"/>
      <c r="V8" s="4"/>
      <c r="W8" s="16"/>
      <c r="X8" s="16"/>
      <c r="Y8" s="16"/>
      <c r="Z8" s="10"/>
      <c r="AA8" s="16"/>
      <c r="AB8" s="16"/>
      <c r="AC8" s="16"/>
      <c r="AD8" s="11" t="s">
        <v>32</v>
      </c>
      <c r="AE8" s="17"/>
      <c r="AF8" s="17"/>
      <c r="AG8" s="17"/>
      <c r="AH8" s="18"/>
      <c r="AI8" s="17"/>
      <c r="AJ8" s="17"/>
      <c r="AK8" s="17"/>
      <c r="AL8" s="18"/>
      <c r="AM8" s="17"/>
      <c r="AN8" s="19"/>
      <c r="AO8" s="16"/>
      <c r="AP8" s="9"/>
    </row>
    <row r="9" spans="1:42" x14ac:dyDescent="0.4">
      <c r="A9" s="15"/>
      <c r="B9" s="217" t="s">
        <v>11</v>
      </c>
      <c r="C9" s="218"/>
      <c r="D9" s="218"/>
      <c r="E9" s="218"/>
      <c r="F9" s="218"/>
      <c r="G9" s="218"/>
      <c r="H9" s="218"/>
      <c r="I9" s="218"/>
      <c r="J9" s="218"/>
      <c r="K9" s="218"/>
      <c r="L9" s="218"/>
      <c r="M9" s="219"/>
      <c r="N9" s="27"/>
      <c r="O9" s="27"/>
      <c r="P9" s="27"/>
      <c r="Q9" s="27"/>
      <c r="R9" s="27"/>
      <c r="S9" s="27"/>
      <c r="T9" s="27"/>
      <c r="U9" s="27"/>
      <c r="V9" s="27"/>
      <c r="W9" s="16"/>
      <c r="X9" s="16"/>
      <c r="Y9" s="16"/>
      <c r="Z9" s="10"/>
      <c r="AA9" s="16"/>
      <c r="AB9" s="16"/>
      <c r="AC9" s="16"/>
      <c r="AD9" s="10"/>
      <c r="AE9" s="16"/>
      <c r="AF9" s="16"/>
      <c r="AG9" s="16"/>
      <c r="AH9" s="10"/>
      <c r="AI9" s="16"/>
      <c r="AJ9" s="16"/>
      <c r="AK9" s="16"/>
      <c r="AL9" s="10"/>
      <c r="AM9" s="16"/>
      <c r="AN9" s="16"/>
      <c r="AO9" s="16"/>
      <c r="AP9" s="9"/>
    </row>
    <row r="10" spans="1:42" x14ac:dyDescent="0.4">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9"/>
    </row>
    <row r="11" spans="1:42" x14ac:dyDescent="0.4">
      <c r="A11" s="15"/>
      <c r="B11" s="187" t="s">
        <v>12</v>
      </c>
      <c r="C11" s="187" t="s">
        <v>33</v>
      </c>
      <c r="D11" s="187" t="s">
        <v>34</v>
      </c>
      <c r="E11" s="187" t="s">
        <v>35</v>
      </c>
      <c r="F11" s="179" t="s">
        <v>36</v>
      </c>
      <c r="G11" s="183"/>
      <c r="H11" s="183"/>
      <c r="I11" s="183"/>
      <c r="J11" s="183"/>
      <c r="K11" s="183"/>
      <c r="L11" s="183"/>
      <c r="M11" s="183"/>
      <c r="N11" s="183"/>
      <c r="O11" s="183"/>
      <c r="P11" s="183"/>
      <c r="Q11" s="183"/>
      <c r="R11" s="183"/>
      <c r="S11" s="183"/>
      <c r="T11" s="183"/>
      <c r="U11" s="183"/>
      <c r="V11" s="183"/>
      <c r="W11" s="183"/>
      <c r="X11" s="183"/>
      <c r="Y11" s="179" t="s">
        <v>37</v>
      </c>
      <c r="Z11" s="183"/>
      <c r="AA11" s="183"/>
      <c r="AB11" s="183"/>
      <c r="AC11" s="183"/>
      <c r="AD11" s="183"/>
      <c r="AE11" s="183"/>
      <c r="AF11" s="183"/>
      <c r="AG11" s="183"/>
      <c r="AH11" s="183"/>
      <c r="AI11" s="183"/>
      <c r="AJ11" s="183"/>
      <c r="AK11" s="183"/>
      <c r="AL11" s="183"/>
      <c r="AM11" s="183"/>
      <c r="AN11" s="183"/>
      <c r="AO11" s="180"/>
      <c r="AP11" s="9"/>
    </row>
    <row r="12" spans="1:42" x14ac:dyDescent="0.4">
      <c r="A12" s="15"/>
      <c r="B12" s="220"/>
      <c r="C12" s="188"/>
      <c r="D12" s="188"/>
      <c r="E12" s="188"/>
      <c r="F12" s="212" t="s">
        <v>38</v>
      </c>
      <c r="G12" s="212" t="s">
        <v>39</v>
      </c>
      <c r="H12" s="212" t="s">
        <v>40</v>
      </c>
      <c r="I12" s="212" t="s">
        <v>41</v>
      </c>
      <c r="J12" s="212" t="s">
        <v>42</v>
      </c>
      <c r="K12" s="212" t="s">
        <v>43</v>
      </c>
      <c r="L12" s="210" t="s">
        <v>44</v>
      </c>
      <c r="M12" s="212" t="s">
        <v>45</v>
      </c>
      <c r="N12" s="212" t="s">
        <v>46</v>
      </c>
      <c r="O12" s="212" t="s">
        <v>47</v>
      </c>
      <c r="P12" s="212" t="s">
        <v>48</v>
      </c>
      <c r="Q12" s="214" t="s">
        <v>49</v>
      </c>
      <c r="R12" s="212" t="s">
        <v>50</v>
      </c>
      <c r="S12" s="214" t="s">
        <v>51</v>
      </c>
      <c r="T12" s="212" t="s">
        <v>52</v>
      </c>
      <c r="U12" s="212" t="s">
        <v>53</v>
      </c>
      <c r="V12" s="212" t="s">
        <v>54</v>
      </c>
      <c r="W12" s="208"/>
      <c r="X12" s="209"/>
      <c r="Y12" s="207" t="s">
        <v>55</v>
      </c>
      <c r="Z12" s="207" t="s">
        <v>56</v>
      </c>
      <c r="AA12" s="207" t="s">
        <v>57</v>
      </c>
      <c r="AB12" s="207" t="s">
        <v>58</v>
      </c>
      <c r="AC12" s="207" t="s">
        <v>59</v>
      </c>
      <c r="AD12" s="207" t="s">
        <v>69</v>
      </c>
      <c r="AE12" s="207" t="s">
        <v>60</v>
      </c>
      <c r="AF12" s="207" t="s">
        <v>66</v>
      </c>
      <c r="AG12" s="207" t="s">
        <v>61</v>
      </c>
      <c r="AH12" s="207" t="s">
        <v>62</v>
      </c>
      <c r="AI12" s="207" t="s">
        <v>68</v>
      </c>
      <c r="AJ12" s="207" t="s">
        <v>67</v>
      </c>
      <c r="AK12" s="206" t="s">
        <v>63</v>
      </c>
      <c r="AL12" s="206" t="s">
        <v>64</v>
      </c>
      <c r="AM12" s="206" t="s">
        <v>70</v>
      </c>
      <c r="AN12" s="206" t="s">
        <v>71</v>
      </c>
      <c r="AO12" s="206" t="s">
        <v>65</v>
      </c>
      <c r="AP12" s="9"/>
    </row>
    <row r="13" spans="1:42" ht="109.5" customHeight="1" x14ac:dyDescent="0.4">
      <c r="A13" s="15"/>
      <c r="B13" s="221"/>
      <c r="C13" s="189"/>
      <c r="D13" s="189"/>
      <c r="E13" s="189"/>
      <c r="F13" s="213"/>
      <c r="G13" s="213"/>
      <c r="H13" s="213"/>
      <c r="I13" s="213"/>
      <c r="J13" s="213"/>
      <c r="K13" s="213"/>
      <c r="L13" s="211"/>
      <c r="M13" s="213"/>
      <c r="N13" s="213"/>
      <c r="O13" s="213"/>
      <c r="P13" s="213"/>
      <c r="Q13" s="213"/>
      <c r="R13" s="213"/>
      <c r="S13" s="213"/>
      <c r="T13" s="213"/>
      <c r="U13" s="213"/>
      <c r="V13" s="213"/>
      <c r="W13" s="38" t="s">
        <v>28</v>
      </c>
      <c r="X13" s="38" t="s">
        <v>29</v>
      </c>
      <c r="Y13" s="207"/>
      <c r="Z13" s="207"/>
      <c r="AA13" s="207"/>
      <c r="AB13" s="207"/>
      <c r="AC13" s="207"/>
      <c r="AD13" s="207"/>
      <c r="AE13" s="207"/>
      <c r="AF13" s="207"/>
      <c r="AG13" s="207"/>
      <c r="AH13" s="207"/>
      <c r="AI13" s="207"/>
      <c r="AJ13" s="207"/>
      <c r="AK13" s="206"/>
      <c r="AL13" s="206"/>
      <c r="AM13" s="206"/>
      <c r="AN13" s="206"/>
      <c r="AO13" s="206"/>
      <c r="AP13" s="9"/>
    </row>
    <row r="14" spans="1:42" ht="40.5" customHeight="1" x14ac:dyDescent="0.4">
      <c r="A14" s="15"/>
      <c r="B14" s="6"/>
      <c r="C14" s="19"/>
      <c r="D14" s="20"/>
      <c r="E14" s="20"/>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9"/>
    </row>
    <row r="15" spans="1:42" ht="40.5" customHeight="1" x14ac:dyDescent="0.4">
      <c r="A15" s="15"/>
      <c r="B15" s="6"/>
      <c r="C15" s="19"/>
      <c r="D15" s="20"/>
      <c r="E15" s="2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9"/>
    </row>
    <row r="16" spans="1:42" ht="40.5" customHeight="1" x14ac:dyDescent="0.4">
      <c r="A16" s="15"/>
      <c r="B16" s="6"/>
      <c r="C16" s="19"/>
      <c r="D16" s="20"/>
      <c r="E16" s="2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9"/>
    </row>
    <row r="17" spans="1:42" ht="40.5" customHeight="1" x14ac:dyDescent="0.4">
      <c r="A17" s="15"/>
      <c r="B17" s="6"/>
      <c r="C17" s="19"/>
      <c r="D17" s="20"/>
      <c r="E17" s="2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9"/>
    </row>
    <row r="18" spans="1:42" ht="40.5" customHeight="1" x14ac:dyDescent="0.4">
      <c r="A18" s="15"/>
      <c r="B18" s="6"/>
      <c r="C18" s="19"/>
      <c r="D18" s="20"/>
      <c r="E18" s="2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9"/>
    </row>
    <row r="19" spans="1:42" ht="40.5" customHeight="1" x14ac:dyDescent="0.4">
      <c r="A19" s="15"/>
      <c r="B19" s="6"/>
      <c r="C19" s="19"/>
      <c r="D19" s="20"/>
      <c r="E19" s="2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9"/>
    </row>
    <row r="20" spans="1:42" ht="40.5" customHeight="1" x14ac:dyDescent="0.4">
      <c r="A20" s="15"/>
      <c r="B20" s="6"/>
      <c r="C20" s="19"/>
      <c r="D20" s="20"/>
      <c r="E20" s="2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9"/>
    </row>
    <row r="21" spans="1:42" ht="40.5" customHeight="1" x14ac:dyDescent="0.4">
      <c r="A21" s="15"/>
      <c r="B21" s="6"/>
      <c r="C21" s="19"/>
      <c r="D21" s="20"/>
      <c r="E21" s="2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9"/>
    </row>
    <row r="22" spans="1:42" ht="40.5" customHeight="1" x14ac:dyDescent="0.4">
      <c r="A22" s="15"/>
      <c r="B22" s="6"/>
      <c r="C22" s="19"/>
      <c r="D22" s="20"/>
      <c r="E22" s="2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9"/>
    </row>
    <row r="23" spans="1:42" ht="40.5" customHeight="1" x14ac:dyDescent="0.4">
      <c r="A23" s="15"/>
      <c r="B23" s="6"/>
      <c r="C23" s="19"/>
      <c r="D23" s="20"/>
      <c r="E23" s="20"/>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9"/>
    </row>
    <row r="24" spans="1:42" ht="40.5" customHeight="1" x14ac:dyDescent="0.4">
      <c r="A24" s="15"/>
      <c r="B24" s="6"/>
      <c r="C24" s="19"/>
      <c r="D24" s="20"/>
      <c r="E24" s="2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9"/>
    </row>
    <row r="25" spans="1:42" ht="40.5" customHeight="1" x14ac:dyDescent="0.4">
      <c r="A25" s="15"/>
      <c r="B25" s="6"/>
      <c r="C25" s="19"/>
      <c r="D25" s="20"/>
      <c r="E25" s="2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9"/>
    </row>
    <row r="26" spans="1:42" ht="40.5" customHeight="1" x14ac:dyDescent="0.4">
      <c r="A26" s="15"/>
      <c r="B26" s="6"/>
      <c r="C26" s="19"/>
      <c r="D26" s="20"/>
      <c r="E26" s="2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12.6" thickBot="1" x14ac:dyDescent="0.45">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row>
    <row r="28" spans="1:42" ht="12.6" thickTop="1" x14ac:dyDescent="0.4"/>
  </sheetData>
  <mergeCells count="45">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 ref="W12:X12"/>
    <mergeCell ref="L12:L13"/>
    <mergeCell ref="M12:M13"/>
    <mergeCell ref="N12:N13"/>
    <mergeCell ref="O12:O13"/>
    <mergeCell ref="P12:P13"/>
    <mergeCell ref="Q12:Q13"/>
    <mergeCell ref="R12:R13"/>
    <mergeCell ref="S12:S13"/>
    <mergeCell ref="T12:T13"/>
    <mergeCell ref="U12:U13"/>
    <mergeCell ref="V12:V13"/>
    <mergeCell ref="AJ12:AJ13"/>
    <mergeCell ref="Y12:Y13"/>
    <mergeCell ref="Z12:Z13"/>
    <mergeCell ref="AA12:AA13"/>
    <mergeCell ref="AB12:AB13"/>
    <mergeCell ref="AC12:AC13"/>
    <mergeCell ref="AD12:AD13"/>
    <mergeCell ref="AE12:AE13"/>
    <mergeCell ref="AF12:AF13"/>
    <mergeCell ref="AG12:AG13"/>
    <mergeCell ref="AH12:AH13"/>
    <mergeCell ref="AI12:AI13"/>
    <mergeCell ref="AK12:AK13"/>
    <mergeCell ref="AL12:AL13"/>
    <mergeCell ref="AM12:AM13"/>
    <mergeCell ref="AN12:AN13"/>
    <mergeCell ref="AO12:AO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49530</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A44"/>
  <sheetViews>
    <sheetView showGridLines="0" topLeftCell="P1" zoomScaleNormal="100" workbookViewId="0">
      <selection activeCell="AW2" sqref="AW2:AX3"/>
    </sheetView>
  </sheetViews>
  <sheetFormatPr baseColWidth="10" defaultColWidth="11.44140625" defaultRowHeight="12.3" x14ac:dyDescent="0.4"/>
  <cols>
    <col min="1" max="1" width="2.27734375" style="2" customWidth="1"/>
    <col min="2" max="2" width="3.5546875" style="2" customWidth="1"/>
    <col min="3" max="4" width="9" style="2" customWidth="1"/>
    <col min="5" max="6" width="8.27734375" style="2" customWidth="1"/>
    <col min="7" max="7" width="7" style="2" customWidth="1"/>
    <col min="8" max="9" width="7.5546875" style="2" customWidth="1"/>
    <col min="10" max="13" width="3.5546875" style="2" customWidth="1"/>
    <col min="14" max="14" width="4.71875" style="2" customWidth="1"/>
    <col min="15" max="15" width="5.27734375" style="2" customWidth="1"/>
    <col min="16" max="20" width="3.71875" style="2" customWidth="1"/>
    <col min="21" max="21" width="8" style="2" customWidth="1"/>
    <col min="22" max="22" width="3.71875" style="2" customWidth="1"/>
    <col min="23" max="24" width="7" style="2" customWidth="1"/>
    <col min="25" max="29" width="3.71875" style="2" customWidth="1"/>
    <col min="30" max="30" width="7.5546875" style="2" customWidth="1"/>
    <col min="31" max="31" width="3.71875" style="2" customWidth="1"/>
    <col min="32" max="33" width="6" style="2" customWidth="1"/>
    <col min="34" max="38" width="3.71875" style="2" customWidth="1"/>
    <col min="39" max="39" width="7.71875" style="2" customWidth="1"/>
    <col min="40" max="40" width="3.71875" style="2" customWidth="1"/>
    <col min="41" max="42" width="6.44140625" style="2" customWidth="1"/>
    <col min="43" max="47" width="3.71875" style="2" customWidth="1"/>
    <col min="48" max="48" width="6.5546875" style="2" customWidth="1"/>
    <col min="49" max="49" width="4.71875" style="2" customWidth="1"/>
    <col min="50" max="51" width="7.1640625" style="2" customWidth="1"/>
    <col min="52" max="52" width="2" style="2" customWidth="1"/>
    <col min="53" max="16384" width="11.44140625" style="2"/>
  </cols>
  <sheetData>
    <row r="2" spans="2:53" ht="17.25" customHeight="1" x14ac:dyDescent="0.4">
      <c r="B2" s="222" t="s">
        <v>72</v>
      </c>
      <c r="C2" s="223"/>
      <c r="D2" s="224"/>
      <c r="E2" s="247" t="s">
        <v>77</v>
      </c>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39" t="s">
        <v>73</v>
      </c>
      <c r="AX2" s="240"/>
      <c r="AY2" s="231" t="s">
        <v>74</v>
      </c>
      <c r="AZ2" s="232"/>
    </row>
    <row r="3" spans="2:53" ht="17.25" customHeight="1" x14ac:dyDescent="0.4">
      <c r="B3" s="225"/>
      <c r="C3" s="226"/>
      <c r="D3" s="22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1"/>
      <c r="AX3" s="242"/>
      <c r="AY3" s="233"/>
      <c r="AZ3" s="234"/>
    </row>
    <row r="4" spans="2:53" ht="17.25" customHeight="1" x14ac:dyDescent="0.4">
      <c r="B4" s="225"/>
      <c r="C4" s="226"/>
      <c r="D4" s="22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3" t="s">
        <v>75</v>
      </c>
      <c r="AX4" s="244"/>
      <c r="AY4" s="235">
        <v>43252</v>
      </c>
      <c r="AZ4" s="236"/>
    </row>
    <row r="5" spans="2:53" ht="17.25" customHeight="1" x14ac:dyDescent="0.4">
      <c r="B5" s="228"/>
      <c r="C5" s="229"/>
      <c r="D5" s="230"/>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5"/>
      <c r="AX5" s="246"/>
      <c r="AY5" s="237"/>
      <c r="AZ5" s="238"/>
    </row>
    <row r="6" spans="2:53" ht="12.6" thickBot="1" x14ac:dyDescent="0.45">
      <c r="R6" s="3"/>
      <c r="AZ6" s="25" t="s">
        <v>7</v>
      </c>
    </row>
    <row r="7" spans="2:53" ht="6" customHeight="1" thickTop="1" x14ac:dyDescent="0.4">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4"/>
      <c r="BA7" s="15"/>
    </row>
    <row r="8" spans="2:53" x14ac:dyDescent="0.4">
      <c r="B8" s="15"/>
      <c r="C8" s="10" t="s">
        <v>9</v>
      </c>
      <c r="D8" s="185"/>
      <c r="E8" s="185"/>
      <c r="F8" s="185"/>
      <c r="G8" s="185"/>
      <c r="H8" s="185"/>
      <c r="I8" s="185"/>
      <c r="J8" s="185"/>
      <c r="K8" s="185"/>
      <c r="L8" s="27"/>
      <c r="M8" s="27"/>
      <c r="N8" s="27"/>
      <c r="O8" s="27"/>
      <c r="P8" s="10"/>
      <c r="Q8" s="30"/>
      <c r="R8" s="30"/>
      <c r="S8" s="30"/>
      <c r="T8" s="10"/>
      <c r="U8" s="30"/>
      <c r="V8" s="30"/>
      <c r="W8" s="30"/>
      <c r="X8" s="30"/>
      <c r="Y8" s="30"/>
      <c r="Z8" s="30"/>
      <c r="AA8" s="30"/>
      <c r="AB8" s="30"/>
      <c r="AC8" s="30"/>
      <c r="AD8" s="30"/>
      <c r="AE8" s="30"/>
      <c r="AF8" s="30"/>
      <c r="AG8" s="30"/>
      <c r="AH8" s="11" t="s">
        <v>10</v>
      </c>
      <c r="AI8" s="17"/>
      <c r="AJ8" s="17"/>
      <c r="AK8" s="17"/>
      <c r="AL8" s="17"/>
      <c r="AM8" s="17"/>
      <c r="AN8" s="17"/>
      <c r="AO8" s="17"/>
      <c r="AP8" s="17"/>
      <c r="AQ8" s="17"/>
      <c r="AR8" s="17"/>
      <c r="AS8" s="17"/>
      <c r="AT8" s="17"/>
      <c r="AU8" s="19"/>
      <c r="AV8" s="30"/>
      <c r="AW8" s="30"/>
      <c r="AX8" s="30"/>
      <c r="AY8" s="30"/>
      <c r="AZ8" s="9"/>
      <c r="BA8" s="15"/>
    </row>
    <row r="9" spans="2:53" x14ac:dyDescent="0.4">
      <c r="B9" s="15"/>
      <c r="C9" s="5" t="s">
        <v>11</v>
      </c>
      <c r="D9" s="5"/>
      <c r="E9" s="186"/>
      <c r="F9" s="186"/>
      <c r="G9" s="186"/>
      <c r="H9" s="186"/>
      <c r="I9" s="186"/>
      <c r="J9" s="186"/>
      <c r="K9" s="27"/>
      <c r="L9" s="27"/>
      <c r="M9" s="27"/>
      <c r="N9" s="27"/>
      <c r="O9" s="27"/>
      <c r="P9" s="10"/>
      <c r="Q9" s="30"/>
      <c r="R9" s="30"/>
      <c r="S9" s="30"/>
      <c r="T9" s="10"/>
      <c r="U9" s="30"/>
      <c r="V9" s="30"/>
      <c r="W9" s="30"/>
      <c r="X9" s="10"/>
      <c r="Y9" s="10"/>
      <c r="Z9" s="10"/>
      <c r="AA9" s="10"/>
      <c r="AB9" s="10"/>
      <c r="AC9" s="10"/>
      <c r="AD9" s="10"/>
      <c r="AE9" s="10"/>
      <c r="AF9" s="10"/>
      <c r="AG9" s="10"/>
      <c r="AH9" s="10"/>
      <c r="AI9" s="10"/>
      <c r="AJ9" s="10"/>
      <c r="AK9" s="10"/>
      <c r="AL9" s="10"/>
      <c r="AM9" s="10"/>
      <c r="AN9" s="10"/>
      <c r="AO9" s="10"/>
      <c r="AP9" s="10"/>
      <c r="AQ9" s="10"/>
      <c r="AR9" s="30"/>
      <c r="AS9" s="30"/>
      <c r="AT9" s="30"/>
      <c r="AU9" s="30"/>
      <c r="AV9" s="30"/>
      <c r="AW9" s="30"/>
      <c r="AX9" s="30"/>
      <c r="AY9" s="30"/>
      <c r="AZ9" s="9"/>
      <c r="BA9" s="15"/>
    </row>
    <row r="10" spans="2:53" x14ac:dyDescent="0.4">
      <c r="B10" s="15"/>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9"/>
      <c r="BA10" s="15"/>
    </row>
    <row r="11" spans="2:53" x14ac:dyDescent="0.4">
      <c r="B11" s="15"/>
      <c r="C11" s="187" t="s">
        <v>12</v>
      </c>
      <c r="D11" s="187" t="s">
        <v>13</v>
      </c>
      <c r="E11" s="187" t="s">
        <v>14</v>
      </c>
      <c r="F11" s="187" t="s">
        <v>15</v>
      </c>
      <c r="G11" s="187" t="s">
        <v>16</v>
      </c>
      <c r="H11" s="187" t="s">
        <v>17</v>
      </c>
      <c r="I11" s="187" t="s">
        <v>18</v>
      </c>
      <c r="J11" s="192" t="s">
        <v>19</v>
      </c>
      <c r="K11" s="193"/>
      <c r="L11" s="193"/>
      <c r="M11" s="194"/>
      <c r="N11" s="201" t="s">
        <v>20</v>
      </c>
      <c r="O11" s="201" t="s">
        <v>21</v>
      </c>
      <c r="P11" s="205" t="s">
        <v>22</v>
      </c>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179"/>
      <c r="AZ11" s="29"/>
      <c r="BA11" s="15"/>
    </row>
    <row r="12" spans="2:53" x14ac:dyDescent="0.4">
      <c r="B12" s="15"/>
      <c r="C12" s="188"/>
      <c r="D12" s="188"/>
      <c r="E12" s="188"/>
      <c r="F12" s="188"/>
      <c r="G12" s="188"/>
      <c r="H12" s="188"/>
      <c r="I12" s="188"/>
      <c r="J12" s="195"/>
      <c r="K12" s="196"/>
      <c r="L12" s="196"/>
      <c r="M12" s="197"/>
      <c r="N12" s="202"/>
      <c r="O12" s="202"/>
      <c r="P12" s="179">
        <v>2016</v>
      </c>
      <c r="Q12" s="183"/>
      <c r="R12" s="183"/>
      <c r="S12" s="183"/>
      <c r="T12" s="183"/>
      <c r="U12" s="183"/>
      <c r="V12" s="183"/>
      <c r="W12" s="183"/>
      <c r="X12" s="180"/>
      <c r="Y12" s="179">
        <v>2017</v>
      </c>
      <c r="Z12" s="183"/>
      <c r="AA12" s="183"/>
      <c r="AB12" s="183"/>
      <c r="AC12" s="183"/>
      <c r="AD12" s="183"/>
      <c r="AE12" s="183"/>
      <c r="AF12" s="183"/>
      <c r="AG12" s="180"/>
      <c r="AH12" s="179">
        <v>2018</v>
      </c>
      <c r="AI12" s="183"/>
      <c r="AJ12" s="183"/>
      <c r="AK12" s="183"/>
      <c r="AL12" s="183"/>
      <c r="AM12" s="183"/>
      <c r="AN12" s="183"/>
      <c r="AO12" s="183"/>
      <c r="AP12" s="180"/>
      <c r="AQ12" s="179">
        <v>2019</v>
      </c>
      <c r="AR12" s="183"/>
      <c r="AS12" s="183"/>
      <c r="AT12" s="183"/>
      <c r="AU12" s="183"/>
      <c r="AV12" s="183"/>
      <c r="AW12" s="183"/>
      <c r="AX12" s="183"/>
      <c r="AY12" s="183"/>
      <c r="AZ12" s="29"/>
      <c r="BA12" s="15"/>
    </row>
    <row r="13" spans="2:53" ht="39" customHeight="1" x14ac:dyDescent="0.4">
      <c r="B13" s="15"/>
      <c r="C13" s="188"/>
      <c r="D13" s="190"/>
      <c r="E13" s="190"/>
      <c r="F13" s="190"/>
      <c r="G13" s="188"/>
      <c r="H13" s="188"/>
      <c r="I13" s="188"/>
      <c r="J13" s="198"/>
      <c r="K13" s="199"/>
      <c r="L13" s="199"/>
      <c r="M13" s="200"/>
      <c r="N13" s="203"/>
      <c r="O13" s="203"/>
      <c r="P13" s="181" t="s">
        <v>2</v>
      </c>
      <c r="Q13" s="181" t="s">
        <v>1</v>
      </c>
      <c r="R13" s="181" t="s">
        <v>6</v>
      </c>
      <c r="S13" s="181" t="s">
        <v>3</v>
      </c>
      <c r="T13" s="181" t="s">
        <v>4</v>
      </c>
      <c r="U13" s="182" t="s">
        <v>23</v>
      </c>
      <c r="V13" s="181" t="s">
        <v>24</v>
      </c>
      <c r="W13" s="179" t="s">
        <v>25</v>
      </c>
      <c r="X13" s="180"/>
      <c r="Y13" s="181" t="s">
        <v>2</v>
      </c>
      <c r="Z13" s="181" t="s">
        <v>1</v>
      </c>
      <c r="AA13" s="181" t="s">
        <v>6</v>
      </c>
      <c r="AB13" s="181" t="s">
        <v>3</v>
      </c>
      <c r="AC13" s="181" t="s">
        <v>4</v>
      </c>
      <c r="AD13" s="182" t="s">
        <v>23</v>
      </c>
      <c r="AE13" s="181" t="s">
        <v>24</v>
      </c>
      <c r="AF13" s="179" t="s">
        <v>25</v>
      </c>
      <c r="AG13" s="180"/>
      <c r="AH13" s="181" t="s">
        <v>2</v>
      </c>
      <c r="AI13" s="181" t="s">
        <v>1</v>
      </c>
      <c r="AJ13" s="181" t="s">
        <v>6</v>
      </c>
      <c r="AK13" s="181" t="s">
        <v>3</v>
      </c>
      <c r="AL13" s="181" t="s">
        <v>4</v>
      </c>
      <c r="AM13" s="182" t="s">
        <v>23</v>
      </c>
      <c r="AN13" s="181" t="s">
        <v>24</v>
      </c>
      <c r="AO13" s="179" t="s">
        <v>25</v>
      </c>
      <c r="AP13" s="180"/>
      <c r="AQ13" s="181" t="s">
        <v>2</v>
      </c>
      <c r="AR13" s="181" t="s">
        <v>1</v>
      </c>
      <c r="AS13" s="181" t="s">
        <v>6</v>
      </c>
      <c r="AT13" s="181" t="s">
        <v>3</v>
      </c>
      <c r="AU13" s="181" t="s">
        <v>4</v>
      </c>
      <c r="AV13" s="182" t="s">
        <v>23</v>
      </c>
      <c r="AW13" s="181" t="s">
        <v>24</v>
      </c>
      <c r="AX13" s="179" t="s">
        <v>25</v>
      </c>
      <c r="AY13" s="180"/>
      <c r="AZ13" s="29"/>
      <c r="BA13" s="15"/>
    </row>
    <row r="14" spans="2:53" ht="62.25" customHeight="1" x14ac:dyDescent="0.4">
      <c r="B14" s="15"/>
      <c r="C14" s="189"/>
      <c r="D14" s="191"/>
      <c r="E14" s="191"/>
      <c r="F14" s="191"/>
      <c r="G14" s="189"/>
      <c r="H14" s="189"/>
      <c r="I14" s="189"/>
      <c r="J14" s="26" t="s">
        <v>26</v>
      </c>
      <c r="K14" s="26" t="s">
        <v>27</v>
      </c>
      <c r="L14" s="26" t="s">
        <v>28</v>
      </c>
      <c r="M14" s="26" t="s">
        <v>29</v>
      </c>
      <c r="N14" s="204"/>
      <c r="O14" s="204"/>
      <c r="P14" s="181"/>
      <c r="Q14" s="181"/>
      <c r="R14" s="181"/>
      <c r="S14" s="181"/>
      <c r="T14" s="181"/>
      <c r="U14" s="181"/>
      <c r="V14" s="181"/>
      <c r="W14" s="26" t="s">
        <v>30</v>
      </c>
      <c r="X14" s="26" t="s">
        <v>5</v>
      </c>
      <c r="Y14" s="181"/>
      <c r="Z14" s="181"/>
      <c r="AA14" s="181"/>
      <c r="AB14" s="181"/>
      <c r="AC14" s="181"/>
      <c r="AD14" s="181"/>
      <c r="AE14" s="181"/>
      <c r="AF14" s="26" t="s">
        <v>30</v>
      </c>
      <c r="AG14" s="26" t="s">
        <v>5</v>
      </c>
      <c r="AH14" s="181"/>
      <c r="AI14" s="181"/>
      <c r="AJ14" s="181"/>
      <c r="AK14" s="181"/>
      <c r="AL14" s="181"/>
      <c r="AM14" s="181"/>
      <c r="AN14" s="181"/>
      <c r="AO14" s="26" t="s">
        <v>30</v>
      </c>
      <c r="AP14" s="26" t="s">
        <v>5</v>
      </c>
      <c r="AQ14" s="181"/>
      <c r="AR14" s="181"/>
      <c r="AS14" s="181"/>
      <c r="AT14" s="181"/>
      <c r="AU14" s="181"/>
      <c r="AV14" s="181"/>
      <c r="AW14" s="181"/>
      <c r="AX14" s="26" t="s">
        <v>30</v>
      </c>
      <c r="AY14" s="26" t="s">
        <v>5</v>
      </c>
      <c r="AZ14" s="29"/>
      <c r="BA14" s="15"/>
    </row>
    <row r="15" spans="2:53" ht="29.1" customHeight="1" x14ac:dyDescent="0.4">
      <c r="B15" s="15"/>
      <c r="C15" s="7"/>
      <c r="D15" s="32"/>
      <c r="E15" s="32"/>
      <c r="F15" s="32"/>
      <c r="G15" s="33"/>
      <c r="H15" s="8"/>
      <c r="I15" s="8"/>
      <c r="J15" s="26"/>
      <c r="K15" s="26"/>
      <c r="L15" s="26"/>
      <c r="M15" s="26"/>
      <c r="N15" s="8"/>
      <c r="O15" s="8"/>
      <c r="P15" s="7"/>
      <c r="Q15" s="7"/>
      <c r="R15" s="7"/>
      <c r="S15" s="7"/>
      <c r="T15" s="7"/>
      <c r="U15" s="7"/>
      <c r="V15" s="36">
        <f>SUM(P15:U15)</f>
        <v>0</v>
      </c>
      <c r="W15" s="26"/>
      <c r="X15" s="26"/>
      <c r="Y15" s="26"/>
      <c r="Z15" s="26"/>
      <c r="AA15" s="26"/>
      <c r="AB15" s="26"/>
      <c r="AC15" s="26"/>
      <c r="AD15" s="26"/>
      <c r="AE15" s="36">
        <f>SUM(Y15:AD15)</f>
        <v>0</v>
      </c>
      <c r="AF15" s="26"/>
      <c r="AG15" s="26"/>
      <c r="AH15" s="26"/>
      <c r="AI15" s="26"/>
      <c r="AJ15" s="26"/>
      <c r="AK15" s="26"/>
      <c r="AL15" s="26"/>
      <c r="AM15" s="26"/>
      <c r="AN15" s="36">
        <f>SUM(AH15:AM15)</f>
        <v>0</v>
      </c>
      <c r="AO15" s="26"/>
      <c r="AP15" s="26"/>
      <c r="AQ15" s="26"/>
      <c r="AR15" s="6"/>
      <c r="AS15" s="6"/>
      <c r="AT15" s="6"/>
      <c r="AU15" s="6"/>
      <c r="AV15" s="6"/>
      <c r="AW15" s="36">
        <f>SUM(AQ15:AV15)</f>
        <v>0</v>
      </c>
      <c r="AX15" s="6"/>
      <c r="AY15" s="34"/>
      <c r="AZ15" s="29"/>
      <c r="BA15" s="15"/>
    </row>
    <row r="16" spans="2:53" ht="29.1" customHeight="1" x14ac:dyDescent="0.4">
      <c r="B16" s="15"/>
      <c r="C16" s="7"/>
      <c r="D16" s="32"/>
      <c r="E16" s="32"/>
      <c r="F16" s="32"/>
      <c r="G16" s="33"/>
      <c r="H16" s="8"/>
      <c r="I16" s="8"/>
      <c r="J16" s="26"/>
      <c r="K16" s="26"/>
      <c r="L16" s="26"/>
      <c r="M16" s="26"/>
      <c r="N16" s="8"/>
      <c r="O16" s="8"/>
      <c r="P16" s="7"/>
      <c r="Q16" s="7"/>
      <c r="R16" s="7"/>
      <c r="S16" s="7"/>
      <c r="T16" s="7"/>
      <c r="U16" s="7"/>
      <c r="V16" s="36">
        <f t="shared" ref="V16:V41" si="0">SUM(P16:U16)</f>
        <v>0</v>
      </c>
      <c r="W16" s="26"/>
      <c r="X16" s="26"/>
      <c r="Y16" s="26"/>
      <c r="Z16" s="26"/>
      <c r="AA16" s="26"/>
      <c r="AB16" s="26"/>
      <c r="AC16" s="26"/>
      <c r="AD16" s="26"/>
      <c r="AE16" s="36">
        <f t="shared" ref="AE16:AE42" si="1">SUM(Y16:AD16)</f>
        <v>0</v>
      </c>
      <c r="AF16" s="26"/>
      <c r="AG16" s="26"/>
      <c r="AH16" s="26"/>
      <c r="AI16" s="26"/>
      <c r="AJ16" s="26"/>
      <c r="AK16" s="26"/>
      <c r="AL16" s="26"/>
      <c r="AM16" s="26"/>
      <c r="AN16" s="36">
        <f t="shared" ref="AN16:AN42" si="2">SUM(AH16:AM16)</f>
        <v>0</v>
      </c>
      <c r="AO16" s="26"/>
      <c r="AP16" s="26"/>
      <c r="AQ16" s="26"/>
      <c r="AR16" s="6"/>
      <c r="AS16" s="6"/>
      <c r="AT16" s="6"/>
      <c r="AU16" s="6"/>
      <c r="AV16" s="6"/>
      <c r="AW16" s="36">
        <f t="shared" ref="AW16:AW42" si="3">SUM(AQ16:AV16)</f>
        <v>0</v>
      </c>
      <c r="AX16" s="6"/>
      <c r="AY16" s="34"/>
      <c r="AZ16" s="29"/>
      <c r="BA16" s="15"/>
    </row>
    <row r="17" spans="2:53" ht="29.1" customHeight="1" x14ac:dyDescent="0.4">
      <c r="B17" s="15"/>
      <c r="C17" s="6"/>
      <c r="D17" s="19"/>
      <c r="E17" s="20"/>
      <c r="F17" s="20"/>
      <c r="G17" s="35"/>
      <c r="H17" s="35"/>
      <c r="I17" s="35"/>
      <c r="J17" s="6"/>
      <c r="K17" s="6"/>
      <c r="L17" s="6"/>
      <c r="M17" s="6"/>
      <c r="N17" s="6"/>
      <c r="O17" s="6"/>
      <c r="P17" s="6"/>
      <c r="Q17" s="6"/>
      <c r="R17" s="6"/>
      <c r="S17" s="6"/>
      <c r="T17" s="6"/>
      <c r="U17" s="6"/>
      <c r="V17" s="36">
        <f t="shared" si="0"/>
        <v>0</v>
      </c>
      <c r="W17" s="6"/>
      <c r="X17" s="6"/>
      <c r="Y17" s="6"/>
      <c r="Z17" s="6"/>
      <c r="AA17" s="6"/>
      <c r="AB17" s="6"/>
      <c r="AC17" s="6"/>
      <c r="AD17" s="6"/>
      <c r="AE17" s="36">
        <f t="shared" si="1"/>
        <v>0</v>
      </c>
      <c r="AF17" s="6"/>
      <c r="AG17" s="6"/>
      <c r="AH17" s="6"/>
      <c r="AI17" s="6"/>
      <c r="AJ17" s="6"/>
      <c r="AK17" s="6"/>
      <c r="AL17" s="6"/>
      <c r="AM17" s="6"/>
      <c r="AN17" s="36">
        <f t="shared" si="2"/>
        <v>0</v>
      </c>
      <c r="AO17" s="6"/>
      <c r="AP17" s="6"/>
      <c r="AQ17" s="6"/>
      <c r="AR17" s="6"/>
      <c r="AS17" s="6"/>
      <c r="AT17" s="6"/>
      <c r="AU17" s="6"/>
      <c r="AV17" s="6"/>
      <c r="AW17" s="36">
        <f t="shared" si="3"/>
        <v>0</v>
      </c>
      <c r="AX17" s="6"/>
      <c r="AY17" s="34"/>
      <c r="AZ17" s="29"/>
      <c r="BA17" s="15"/>
    </row>
    <row r="18" spans="2:53" ht="29.1" customHeight="1" x14ac:dyDescent="0.4">
      <c r="B18" s="15"/>
      <c r="C18" s="6"/>
      <c r="D18" s="19"/>
      <c r="E18" s="20"/>
      <c r="F18" s="20"/>
      <c r="G18" s="35"/>
      <c r="H18" s="35"/>
      <c r="I18" s="35"/>
      <c r="J18" s="6"/>
      <c r="K18" s="6"/>
      <c r="L18" s="6"/>
      <c r="M18" s="6"/>
      <c r="N18" s="6"/>
      <c r="O18" s="6"/>
      <c r="P18" s="6"/>
      <c r="Q18" s="6"/>
      <c r="R18" s="6"/>
      <c r="S18" s="6"/>
      <c r="T18" s="6"/>
      <c r="U18" s="6"/>
      <c r="V18" s="36">
        <f t="shared" si="0"/>
        <v>0</v>
      </c>
      <c r="W18" s="6"/>
      <c r="X18" s="6"/>
      <c r="Y18" s="6"/>
      <c r="Z18" s="6"/>
      <c r="AA18" s="6"/>
      <c r="AB18" s="6"/>
      <c r="AC18" s="6"/>
      <c r="AD18" s="6"/>
      <c r="AE18" s="36">
        <f t="shared" si="1"/>
        <v>0</v>
      </c>
      <c r="AF18" s="6"/>
      <c r="AG18" s="6"/>
      <c r="AH18" s="6"/>
      <c r="AI18" s="6"/>
      <c r="AJ18" s="6"/>
      <c r="AK18" s="6"/>
      <c r="AL18" s="6"/>
      <c r="AM18" s="6"/>
      <c r="AN18" s="36">
        <f t="shared" si="2"/>
        <v>0</v>
      </c>
      <c r="AO18" s="6"/>
      <c r="AP18" s="6"/>
      <c r="AQ18" s="6"/>
      <c r="AR18" s="6"/>
      <c r="AS18" s="6"/>
      <c r="AT18" s="6"/>
      <c r="AU18" s="6"/>
      <c r="AV18" s="6"/>
      <c r="AW18" s="36">
        <f t="shared" si="3"/>
        <v>0</v>
      </c>
      <c r="AX18" s="6"/>
      <c r="AY18" s="34"/>
      <c r="AZ18" s="29"/>
      <c r="BA18" s="15"/>
    </row>
    <row r="19" spans="2:53" ht="29.1" customHeight="1" x14ac:dyDescent="0.4">
      <c r="B19" s="15"/>
      <c r="C19" s="6"/>
      <c r="D19" s="19"/>
      <c r="E19" s="20"/>
      <c r="F19" s="20"/>
      <c r="G19" s="35"/>
      <c r="H19" s="35"/>
      <c r="I19" s="35"/>
      <c r="J19" s="6"/>
      <c r="K19" s="6"/>
      <c r="L19" s="6"/>
      <c r="M19" s="6"/>
      <c r="N19" s="6"/>
      <c r="O19" s="6"/>
      <c r="P19" s="6"/>
      <c r="Q19" s="6"/>
      <c r="R19" s="6"/>
      <c r="S19" s="6"/>
      <c r="T19" s="6"/>
      <c r="U19" s="6"/>
      <c r="V19" s="36">
        <f t="shared" si="0"/>
        <v>0</v>
      </c>
      <c r="W19" s="6"/>
      <c r="X19" s="6"/>
      <c r="Y19" s="6"/>
      <c r="Z19" s="6"/>
      <c r="AA19" s="6"/>
      <c r="AB19" s="6"/>
      <c r="AC19" s="6"/>
      <c r="AD19" s="6"/>
      <c r="AE19" s="36">
        <f t="shared" si="1"/>
        <v>0</v>
      </c>
      <c r="AF19" s="6"/>
      <c r="AG19" s="6"/>
      <c r="AH19" s="6"/>
      <c r="AI19" s="6"/>
      <c r="AJ19" s="6"/>
      <c r="AK19" s="6"/>
      <c r="AL19" s="6"/>
      <c r="AM19" s="6"/>
      <c r="AN19" s="36">
        <f t="shared" si="2"/>
        <v>0</v>
      </c>
      <c r="AO19" s="6"/>
      <c r="AP19" s="6"/>
      <c r="AQ19" s="6"/>
      <c r="AR19" s="6"/>
      <c r="AS19" s="6"/>
      <c r="AT19" s="6"/>
      <c r="AU19" s="6"/>
      <c r="AV19" s="6"/>
      <c r="AW19" s="36">
        <f t="shared" si="3"/>
        <v>0</v>
      </c>
      <c r="AX19" s="6"/>
      <c r="AY19" s="34"/>
      <c r="AZ19" s="29"/>
      <c r="BA19" s="15"/>
    </row>
    <row r="20" spans="2:53" ht="29.1" customHeight="1" x14ac:dyDescent="0.4">
      <c r="B20" s="15"/>
      <c r="C20" s="6"/>
      <c r="D20" s="19"/>
      <c r="E20" s="20"/>
      <c r="F20" s="20"/>
      <c r="G20" s="35"/>
      <c r="H20" s="35"/>
      <c r="I20" s="35"/>
      <c r="J20" s="6"/>
      <c r="K20" s="6"/>
      <c r="L20" s="6"/>
      <c r="M20" s="6"/>
      <c r="N20" s="6"/>
      <c r="O20" s="6"/>
      <c r="P20" s="6"/>
      <c r="Q20" s="6"/>
      <c r="R20" s="6"/>
      <c r="S20" s="6"/>
      <c r="T20" s="6"/>
      <c r="U20" s="6"/>
      <c r="V20" s="36">
        <f t="shared" si="0"/>
        <v>0</v>
      </c>
      <c r="W20" s="6"/>
      <c r="X20" s="6"/>
      <c r="Y20" s="6"/>
      <c r="Z20" s="6"/>
      <c r="AA20" s="6"/>
      <c r="AB20" s="6"/>
      <c r="AC20" s="6"/>
      <c r="AD20" s="6"/>
      <c r="AE20" s="36">
        <f t="shared" si="1"/>
        <v>0</v>
      </c>
      <c r="AF20" s="6"/>
      <c r="AG20" s="6"/>
      <c r="AH20" s="6"/>
      <c r="AI20" s="6"/>
      <c r="AJ20" s="6"/>
      <c r="AK20" s="6"/>
      <c r="AL20" s="6"/>
      <c r="AM20" s="6"/>
      <c r="AN20" s="36">
        <f t="shared" si="2"/>
        <v>0</v>
      </c>
      <c r="AO20" s="6"/>
      <c r="AP20" s="6"/>
      <c r="AQ20" s="6"/>
      <c r="AR20" s="6"/>
      <c r="AS20" s="6"/>
      <c r="AT20" s="6"/>
      <c r="AU20" s="6"/>
      <c r="AV20" s="6"/>
      <c r="AW20" s="36">
        <f t="shared" si="3"/>
        <v>0</v>
      </c>
      <c r="AX20" s="6"/>
      <c r="AY20" s="34"/>
      <c r="AZ20" s="29"/>
      <c r="BA20" s="15"/>
    </row>
    <row r="21" spans="2:53" ht="29.1" customHeight="1" x14ac:dyDescent="0.4">
      <c r="B21" s="15"/>
      <c r="C21" s="6"/>
      <c r="D21" s="19"/>
      <c r="E21" s="20"/>
      <c r="F21" s="20"/>
      <c r="G21" s="35"/>
      <c r="H21" s="35"/>
      <c r="I21" s="35"/>
      <c r="J21" s="6"/>
      <c r="K21" s="6"/>
      <c r="L21" s="6"/>
      <c r="M21" s="6"/>
      <c r="N21" s="6"/>
      <c r="O21" s="6"/>
      <c r="P21" s="6"/>
      <c r="Q21" s="6"/>
      <c r="R21" s="6"/>
      <c r="S21" s="6"/>
      <c r="T21" s="6"/>
      <c r="U21" s="6"/>
      <c r="V21" s="36">
        <f t="shared" si="0"/>
        <v>0</v>
      </c>
      <c r="W21" s="6"/>
      <c r="X21" s="6"/>
      <c r="Y21" s="6"/>
      <c r="Z21" s="6"/>
      <c r="AA21" s="6"/>
      <c r="AB21" s="6"/>
      <c r="AC21" s="6"/>
      <c r="AD21" s="6"/>
      <c r="AE21" s="36">
        <f t="shared" si="1"/>
        <v>0</v>
      </c>
      <c r="AF21" s="6"/>
      <c r="AG21" s="6"/>
      <c r="AH21" s="6"/>
      <c r="AI21" s="6"/>
      <c r="AJ21" s="6"/>
      <c r="AK21" s="6"/>
      <c r="AL21" s="6"/>
      <c r="AM21" s="6"/>
      <c r="AN21" s="36">
        <f t="shared" si="2"/>
        <v>0</v>
      </c>
      <c r="AO21" s="6"/>
      <c r="AP21" s="6"/>
      <c r="AQ21" s="6"/>
      <c r="AR21" s="6"/>
      <c r="AS21" s="6"/>
      <c r="AT21" s="6"/>
      <c r="AU21" s="6"/>
      <c r="AV21" s="6"/>
      <c r="AW21" s="36">
        <f t="shared" si="3"/>
        <v>0</v>
      </c>
      <c r="AX21" s="6"/>
      <c r="AY21" s="34"/>
      <c r="AZ21" s="29"/>
      <c r="BA21" s="15"/>
    </row>
    <row r="22" spans="2:53" ht="29.1" customHeight="1" x14ac:dyDescent="0.4">
      <c r="B22" s="15"/>
      <c r="C22" s="6"/>
      <c r="D22" s="19"/>
      <c r="E22" s="20"/>
      <c r="F22" s="20"/>
      <c r="G22" s="35"/>
      <c r="H22" s="35"/>
      <c r="I22" s="35"/>
      <c r="J22" s="6"/>
      <c r="K22" s="6"/>
      <c r="L22" s="6"/>
      <c r="M22" s="6"/>
      <c r="N22" s="6"/>
      <c r="O22" s="6"/>
      <c r="P22" s="6"/>
      <c r="Q22" s="6"/>
      <c r="R22" s="6"/>
      <c r="S22" s="6"/>
      <c r="T22" s="6"/>
      <c r="U22" s="6"/>
      <c r="V22" s="36">
        <f t="shared" si="0"/>
        <v>0</v>
      </c>
      <c r="W22" s="6"/>
      <c r="X22" s="6"/>
      <c r="Y22" s="6"/>
      <c r="Z22" s="6"/>
      <c r="AA22" s="6"/>
      <c r="AB22" s="6"/>
      <c r="AC22" s="6"/>
      <c r="AD22" s="6"/>
      <c r="AE22" s="36">
        <f t="shared" si="1"/>
        <v>0</v>
      </c>
      <c r="AF22" s="6"/>
      <c r="AG22" s="6"/>
      <c r="AH22" s="6"/>
      <c r="AI22" s="6"/>
      <c r="AJ22" s="6"/>
      <c r="AK22" s="6"/>
      <c r="AL22" s="6"/>
      <c r="AM22" s="6"/>
      <c r="AN22" s="36">
        <f t="shared" si="2"/>
        <v>0</v>
      </c>
      <c r="AO22" s="6"/>
      <c r="AP22" s="6"/>
      <c r="AQ22" s="6"/>
      <c r="AR22" s="6"/>
      <c r="AS22" s="6"/>
      <c r="AT22" s="6"/>
      <c r="AU22" s="6"/>
      <c r="AV22" s="6"/>
      <c r="AW22" s="36">
        <f t="shared" si="3"/>
        <v>0</v>
      </c>
      <c r="AX22" s="6"/>
      <c r="AY22" s="34"/>
      <c r="AZ22" s="29"/>
      <c r="BA22" s="15"/>
    </row>
    <row r="23" spans="2:53" ht="29.1" customHeight="1" x14ac:dyDescent="0.4">
      <c r="B23" s="15"/>
      <c r="C23" s="6"/>
      <c r="D23" s="19"/>
      <c r="E23" s="20"/>
      <c r="F23" s="20"/>
      <c r="G23" s="35"/>
      <c r="H23" s="35"/>
      <c r="I23" s="35"/>
      <c r="J23" s="6"/>
      <c r="K23" s="6"/>
      <c r="L23" s="6"/>
      <c r="M23" s="6"/>
      <c r="N23" s="6"/>
      <c r="O23" s="6"/>
      <c r="P23" s="6"/>
      <c r="Q23" s="6"/>
      <c r="R23" s="6"/>
      <c r="S23" s="6"/>
      <c r="T23" s="6"/>
      <c r="U23" s="6"/>
      <c r="V23" s="36">
        <f t="shared" si="0"/>
        <v>0</v>
      </c>
      <c r="W23" s="6"/>
      <c r="X23" s="6"/>
      <c r="Y23" s="6"/>
      <c r="Z23" s="6"/>
      <c r="AA23" s="6"/>
      <c r="AB23" s="6"/>
      <c r="AC23" s="6"/>
      <c r="AD23" s="6"/>
      <c r="AE23" s="36">
        <f t="shared" si="1"/>
        <v>0</v>
      </c>
      <c r="AF23" s="6"/>
      <c r="AG23" s="6"/>
      <c r="AH23" s="6"/>
      <c r="AI23" s="6"/>
      <c r="AJ23" s="6"/>
      <c r="AK23" s="6"/>
      <c r="AL23" s="6"/>
      <c r="AM23" s="6"/>
      <c r="AN23" s="36">
        <f t="shared" si="2"/>
        <v>0</v>
      </c>
      <c r="AO23" s="6"/>
      <c r="AP23" s="6"/>
      <c r="AQ23" s="6"/>
      <c r="AR23" s="6"/>
      <c r="AS23" s="6"/>
      <c r="AT23" s="6"/>
      <c r="AU23" s="6"/>
      <c r="AV23" s="6"/>
      <c r="AW23" s="36">
        <f t="shared" si="3"/>
        <v>0</v>
      </c>
      <c r="AX23" s="6"/>
      <c r="AY23" s="34"/>
      <c r="AZ23" s="29"/>
      <c r="BA23" s="15"/>
    </row>
    <row r="24" spans="2:53" ht="29.1" customHeight="1" x14ac:dyDescent="0.4">
      <c r="B24" s="15"/>
      <c r="C24" s="6"/>
      <c r="D24" s="19"/>
      <c r="E24" s="20"/>
      <c r="F24" s="20"/>
      <c r="G24" s="35"/>
      <c r="H24" s="35"/>
      <c r="I24" s="35"/>
      <c r="J24" s="6"/>
      <c r="K24" s="6"/>
      <c r="L24" s="6"/>
      <c r="M24" s="6"/>
      <c r="N24" s="6"/>
      <c r="O24" s="6"/>
      <c r="P24" s="6"/>
      <c r="Q24" s="6"/>
      <c r="R24" s="6"/>
      <c r="S24" s="6"/>
      <c r="T24" s="6"/>
      <c r="U24" s="6"/>
      <c r="V24" s="36"/>
      <c r="W24" s="6"/>
      <c r="X24" s="6"/>
      <c r="Y24" s="6"/>
      <c r="Z24" s="6"/>
      <c r="AA24" s="6"/>
      <c r="AB24" s="6"/>
      <c r="AC24" s="6"/>
      <c r="AD24" s="6"/>
      <c r="AE24" s="36"/>
      <c r="AF24" s="6"/>
      <c r="AG24" s="6"/>
      <c r="AH24" s="6"/>
      <c r="AI24" s="6"/>
      <c r="AJ24" s="6"/>
      <c r="AK24" s="6"/>
      <c r="AL24" s="6"/>
      <c r="AM24" s="6"/>
      <c r="AN24" s="36"/>
      <c r="AO24" s="6"/>
      <c r="AP24" s="6"/>
      <c r="AQ24" s="6"/>
      <c r="AR24" s="6"/>
      <c r="AS24" s="6"/>
      <c r="AT24" s="6"/>
      <c r="AU24" s="6"/>
      <c r="AV24" s="6"/>
      <c r="AW24" s="36"/>
      <c r="AX24" s="6"/>
      <c r="AY24" s="34"/>
      <c r="AZ24" s="29"/>
      <c r="BA24" s="15"/>
    </row>
    <row r="25" spans="2:53" ht="29.1" customHeight="1" x14ac:dyDescent="0.4">
      <c r="B25" s="15"/>
      <c r="C25" s="6"/>
      <c r="D25" s="19"/>
      <c r="E25" s="20"/>
      <c r="F25" s="20"/>
      <c r="G25" s="35"/>
      <c r="H25" s="35"/>
      <c r="I25" s="35"/>
      <c r="J25" s="6"/>
      <c r="K25" s="6"/>
      <c r="L25" s="6"/>
      <c r="M25" s="6"/>
      <c r="N25" s="6"/>
      <c r="O25" s="6"/>
      <c r="P25" s="6"/>
      <c r="Q25" s="6"/>
      <c r="R25" s="6"/>
      <c r="S25" s="6"/>
      <c r="T25" s="6"/>
      <c r="U25" s="6"/>
      <c r="V25" s="36"/>
      <c r="W25" s="6"/>
      <c r="X25" s="6"/>
      <c r="Y25" s="6"/>
      <c r="Z25" s="6"/>
      <c r="AA25" s="6"/>
      <c r="AB25" s="6"/>
      <c r="AC25" s="6"/>
      <c r="AD25" s="6"/>
      <c r="AE25" s="36"/>
      <c r="AF25" s="6"/>
      <c r="AG25" s="6"/>
      <c r="AH25" s="6"/>
      <c r="AI25" s="6"/>
      <c r="AJ25" s="6"/>
      <c r="AK25" s="6"/>
      <c r="AL25" s="6"/>
      <c r="AM25" s="6"/>
      <c r="AN25" s="36"/>
      <c r="AO25" s="6"/>
      <c r="AP25" s="6"/>
      <c r="AQ25" s="6"/>
      <c r="AR25" s="6"/>
      <c r="AS25" s="6"/>
      <c r="AT25" s="6"/>
      <c r="AU25" s="6"/>
      <c r="AV25" s="6"/>
      <c r="AW25" s="36"/>
      <c r="AX25" s="6"/>
      <c r="AY25" s="34"/>
      <c r="AZ25" s="29"/>
      <c r="BA25" s="15"/>
    </row>
    <row r="26" spans="2:53" ht="29.1" customHeight="1" x14ac:dyDescent="0.4">
      <c r="B26" s="15"/>
      <c r="C26" s="6"/>
      <c r="D26" s="19"/>
      <c r="E26" s="20"/>
      <c r="F26" s="20"/>
      <c r="G26" s="35"/>
      <c r="H26" s="35"/>
      <c r="I26" s="35"/>
      <c r="J26" s="6"/>
      <c r="K26" s="6"/>
      <c r="L26" s="6"/>
      <c r="M26" s="6"/>
      <c r="N26" s="6"/>
      <c r="O26" s="6"/>
      <c r="P26" s="6"/>
      <c r="Q26" s="6"/>
      <c r="R26" s="6"/>
      <c r="S26" s="6"/>
      <c r="T26" s="6"/>
      <c r="U26" s="6"/>
      <c r="V26" s="36"/>
      <c r="W26" s="6"/>
      <c r="X26" s="6"/>
      <c r="Y26" s="6"/>
      <c r="Z26" s="6"/>
      <c r="AA26" s="6"/>
      <c r="AB26" s="6"/>
      <c r="AC26" s="6"/>
      <c r="AD26" s="6"/>
      <c r="AE26" s="36"/>
      <c r="AF26" s="6"/>
      <c r="AG26" s="6"/>
      <c r="AH26" s="6"/>
      <c r="AI26" s="6"/>
      <c r="AJ26" s="6"/>
      <c r="AK26" s="6"/>
      <c r="AL26" s="6"/>
      <c r="AM26" s="6"/>
      <c r="AN26" s="36"/>
      <c r="AO26" s="6"/>
      <c r="AP26" s="6"/>
      <c r="AQ26" s="6"/>
      <c r="AR26" s="6"/>
      <c r="AS26" s="6"/>
      <c r="AT26" s="6"/>
      <c r="AU26" s="6"/>
      <c r="AV26" s="6"/>
      <c r="AW26" s="36"/>
      <c r="AX26" s="6"/>
      <c r="AY26" s="34"/>
      <c r="AZ26" s="29"/>
      <c r="BA26" s="15"/>
    </row>
    <row r="27" spans="2:53" ht="29.1" customHeight="1" x14ac:dyDescent="0.4">
      <c r="B27" s="15"/>
      <c r="C27" s="6"/>
      <c r="D27" s="19"/>
      <c r="E27" s="20"/>
      <c r="F27" s="20"/>
      <c r="G27" s="35"/>
      <c r="H27" s="35"/>
      <c r="I27" s="35"/>
      <c r="J27" s="6"/>
      <c r="K27" s="6"/>
      <c r="L27" s="6"/>
      <c r="M27" s="6"/>
      <c r="N27" s="6"/>
      <c r="O27" s="6"/>
      <c r="P27" s="6"/>
      <c r="Q27" s="6"/>
      <c r="R27" s="6"/>
      <c r="S27" s="6"/>
      <c r="T27" s="6"/>
      <c r="U27" s="6"/>
      <c r="V27" s="36"/>
      <c r="W27" s="6"/>
      <c r="X27" s="6"/>
      <c r="Y27" s="6"/>
      <c r="Z27" s="6"/>
      <c r="AA27" s="6"/>
      <c r="AB27" s="6"/>
      <c r="AC27" s="6"/>
      <c r="AD27" s="6"/>
      <c r="AE27" s="36"/>
      <c r="AF27" s="6"/>
      <c r="AG27" s="6"/>
      <c r="AH27" s="6"/>
      <c r="AI27" s="6"/>
      <c r="AJ27" s="6"/>
      <c r="AK27" s="6"/>
      <c r="AL27" s="6"/>
      <c r="AM27" s="6"/>
      <c r="AN27" s="36"/>
      <c r="AO27" s="6"/>
      <c r="AP27" s="6"/>
      <c r="AQ27" s="6"/>
      <c r="AR27" s="6"/>
      <c r="AS27" s="6"/>
      <c r="AT27" s="6"/>
      <c r="AU27" s="6"/>
      <c r="AV27" s="6"/>
      <c r="AW27" s="36"/>
      <c r="AX27" s="6"/>
      <c r="AY27" s="34"/>
      <c r="AZ27" s="29"/>
      <c r="BA27" s="15"/>
    </row>
    <row r="28" spans="2:53" ht="29.1" customHeight="1" x14ac:dyDescent="0.4">
      <c r="B28" s="15"/>
      <c r="C28" s="6"/>
      <c r="D28" s="19"/>
      <c r="E28" s="20"/>
      <c r="F28" s="20"/>
      <c r="G28" s="35"/>
      <c r="H28" s="35"/>
      <c r="I28" s="35"/>
      <c r="J28" s="6"/>
      <c r="K28" s="6"/>
      <c r="L28" s="6"/>
      <c r="M28" s="6"/>
      <c r="N28" s="6"/>
      <c r="O28" s="6"/>
      <c r="P28" s="6"/>
      <c r="Q28" s="6"/>
      <c r="R28" s="6"/>
      <c r="S28" s="6"/>
      <c r="T28" s="6"/>
      <c r="U28" s="6"/>
      <c r="V28" s="36"/>
      <c r="W28" s="6"/>
      <c r="X28" s="6"/>
      <c r="Y28" s="6"/>
      <c r="Z28" s="6"/>
      <c r="AA28" s="6"/>
      <c r="AB28" s="6"/>
      <c r="AC28" s="6"/>
      <c r="AD28" s="6"/>
      <c r="AE28" s="36"/>
      <c r="AF28" s="6"/>
      <c r="AG28" s="6"/>
      <c r="AH28" s="6"/>
      <c r="AI28" s="6"/>
      <c r="AJ28" s="6"/>
      <c r="AK28" s="6"/>
      <c r="AL28" s="6"/>
      <c r="AM28" s="6"/>
      <c r="AN28" s="36"/>
      <c r="AO28" s="6"/>
      <c r="AP28" s="6"/>
      <c r="AQ28" s="6"/>
      <c r="AR28" s="6"/>
      <c r="AS28" s="6"/>
      <c r="AT28" s="6"/>
      <c r="AU28" s="6"/>
      <c r="AV28" s="6"/>
      <c r="AW28" s="36"/>
      <c r="AX28" s="6"/>
      <c r="AY28" s="34"/>
      <c r="AZ28" s="29"/>
      <c r="BA28" s="15"/>
    </row>
    <row r="29" spans="2:53" ht="29.1" customHeight="1" x14ac:dyDescent="0.4">
      <c r="B29" s="15"/>
      <c r="C29" s="6"/>
      <c r="D29" s="19"/>
      <c r="E29" s="20"/>
      <c r="F29" s="20"/>
      <c r="G29" s="35"/>
      <c r="H29" s="35"/>
      <c r="I29" s="35"/>
      <c r="J29" s="6"/>
      <c r="K29" s="6"/>
      <c r="L29" s="6"/>
      <c r="M29" s="6"/>
      <c r="N29" s="6"/>
      <c r="O29" s="6"/>
      <c r="P29" s="6"/>
      <c r="Q29" s="6"/>
      <c r="R29" s="6"/>
      <c r="S29" s="6"/>
      <c r="T29" s="6"/>
      <c r="U29" s="6"/>
      <c r="V29" s="36"/>
      <c r="W29" s="6"/>
      <c r="X29" s="6"/>
      <c r="Y29" s="6"/>
      <c r="Z29" s="6"/>
      <c r="AA29" s="6"/>
      <c r="AB29" s="6"/>
      <c r="AC29" s="6"/>
      <c r="AD29" s="6"/>
      <c r="AE29" s="36"/>
      <c r="AF29" s="6"/>
      <c r="AG29" s="6"/>
      <c r="AH29" s="6"/>
      <c r="AI29" s="6"/>
      <c r="AJ29" s="6"/>
      <c r="AK29" s="6"/>
      <c r="AL29" s="6"/>
      <c r="AM29" s="6"/>
      <c r="AN29" s="36"/>
      <c r="AO29" s="6"/>
      <c r="AP29" s="6"/>
      <c r="AQ29" s="6"/>
      <c r="AR29" s="6"/>
      <c r="AS29" s="6"/>
      <c r="AT29" s="6"/>
      <c r="AU29" s="6"/>
      <c r="AV29" s="6"/>
      <c r="AW29" s="36"/>
      <c r="AX29" s="6"/>
      <c r="AY29" s="34"/>
      <c r="AZ29" s="29"/>
      <c r="BA29" s="15"/>
    </row>
    <row r="30" spans="2:53" ht="29.1" customHeight="1" x14ac:dyDescent="0.4">
      <c r="B30" s="15"/>
      <c r="C30" s="6"/>
      <c r="D30" s="19"/>
      <c r="E30" s="20"/>
      <c r="F30" s="20"/>
      <c r="G30" s="35"/>
      <c r="H30" s="35"/>
      <c r="I30" s="35"/>
      <c r="J30" s="6"/>
      <c r="K30" s="6"/>
      <c r="L30" s="6"/>
      <c r="M30" s="6"/>
      <c r="N30" s="6"/>
      <c r="O30" s="6"/>
      <c r="P30" s="6"/>
      <c r="Q30" s="6"/>
      <c r="R30" s="6"/>
      <c r="S30" s="6"/>
      <c r="T30" s="6"/>
      <c r="U30" s="6"/>
      <c r="V30" s="36"/>
      <c r="W30" s="6"/>
      <c r="X30" s="6"/>
      <c r="Y30" s="6"/>
      <c r="Z30" s="6"/>
      <c r="AA30" s="6"/>
      <c r="AB30" s="6"/>
      <c r="AC30" s="6"/>
      <c r="AD30" s="6"/>
      <c r="AE30" s="36"/>
      <c r="AF30" s="6"/>
      <c r="AG30" s="6"/>
      <c r="AH30" s="6"/>
      <c r="AI30" s="6"/>
      <c r="AJ30" s="6"/>
      <c r="AK30" s="6"/>
      <c r="AL30" s="6"/>
      <c r="AM30" s="6"/>
      <c r="AN30" s="36"/>
      <c r="AO30" s="6"/>
      <c r="AP30" s="6"/>
      <c r="AQ30" s="6"/>
      <c r="AR30" s="6"/>
      <c r="AS30" s="6"/>
      <c r="AT30" s="6"/>
      <c r="AU30" s="6"/>
      <c r="AV30" s="6"/>
      <c r="AW30" s="36"/>
      <c r="AX30" s="6"/>
      <c r="AY30" s="34"/>
      <c r="AZ30" s="29"/>
      <c r="BA30" s="15"/>
    </row>
    <row r="31" spans="2:53" ht="29.1" customHeight="1" x14ac:dyDescent="0.4">
      <c r="B31" s="15"/>
      <c r="C31" s="6"/>
      <c r="D31" s="19"/>
      <c r="E31" s="20"/>
      <c r="F31" s="20"/>
      <c r="G31" s="35"/>
      <c r="H31" s="35"/>
      <c r="I31" s="35"/>
      <c r="J31" s="6"/>
      <c r="K31" s="6"/>
      <c r="L31" s="6"/>
      <c r="M31" s="6"/>
      <c r="N31" s="6"/>
      <c r="O31" s="6"/>
      <c r="P31" s="6"/>
      <c r="Q31" s="6"/>
      <c r="R31" s="6"/>
      <c r="S31" s="6"/>
      <c r="T31" s="6"/>
      <c r="U31" s="6"/>
      <c r="V31" s="36"/>
      <c r="W31" s="6"/>
      <c r="X31" s="6"/>
      <c r="Y31" s="6"/>
      <c r="Z31" s="6"/>
      <c r="AA31" s="6"/>
      <c r="AB31" s="6"/>
      <c r="AC31" s="6"/>
      <c r="AD31" s="6"/>
      <c r="AE31" s="36"/>
      <c r="AF31" s="6"/>
      <c r="AG31" s="6"/>
      <c r="AH31" s="6"/>
      <c r="AI31" s="6"/>
      <c r="AJ31" s="6"/>
      <c r="AK31" s="6"/>
      <c r="AL31" s="6"/>
      <c r="AM31" s="6"/>
      <c r="AN31" s="36"/>
      <c r="AO31" s="6"/>
      <c r="AP31" s="6"/>
      <c r="AQ31" s="6"/>
      <c r="AR31" s="6"/>
      <c r="AS31" s="6"/>
      <c r="AT31" s="6"/>
      <c r="AU31" s="6"/>
      <c r="AV31" s="6"/>
      <c r="AW31" s="36"/>
      <c r="AX31" s="6"/>
      <c r="AY31" s="34"/>
      <c r="AZ31" s="29"/>
      <c r="BA31" s="15"/>
    </row>
    <row r="32" spans="2:53" ht="29.1" customHeight="1" x14ac:dyDescent="0.4">
      <c r="B32" s="15"/>
      <c r="C32" s="6"/>
      <c r="D32" s="19"/>
      <c r="E32" s="20"/>
      <c r="F32" s="20"/>
      <c r="G32" s="35"/>
      <c r="H32" s="35"/>
      <c r="I32" s="35"/>
      <c r="J32" s="6"/>
      <c r="K32" s="6"/>
      <c r="L32" s="6"/>
      <c r="M32" s="6"/>
      <c r="N32" s="6"/>
      <c r="O32" s="6"/>
      <c r="P32" s="6"/>
      <c r="Q32" s="6"/>
      <c r="R32" s="6"/>
      <c r="S32" s="6"/>
      <c r="T32" s="6"/>
      <c r="U32" s="6"/>
      <c r="V32" s="36"/>
      <c r="W32" s="6"/>
      <c r="X32" s="6"/>
      <c r="Y32" s="6"/>
      <c r="Z32" s="6"/>
      <c r="AA32" s="6"/>
      <c r="AB32" s="6"/>
      <c r="AC32" s="6"/>
      <c r="AD32" s="6"/>
      <c r="AE32" s="36"/>
      <c r="AF32" s="6"/>
      <c r="AG32" s="6"/>
      <c r="AH32" s="6"/>
      <c r="AI32" s="6"/>
      <c r="AJ32" s="6"/>
      <c r="AK32" s="6"/>
      <c r="AL32" s="6"/>
      <c r="AM32" s="6"/>
      <c r="AN32" s="36"/>
      <c r="AO32" s="6"/>
      <c r="AP32" s="6"/>
      <c r="AQ32" s="6"/>
      <c r="AR32" s="6"/>
      <c r="AS32" s="6"/>
      <c r="AT32" s="6"/>
      <c r="AU32" s="6"/>
      <c r="AV32" s="6"/>
      <c r="AW32" s="36"/>
      <c r="AX32" s="6"/>
      <c r="AY32" s="34"/>
      <c r="AZ32" s="29"/>
      <c r="BA32" s="15"/>
    </row>
    <row r="33" spans="2:53" ht="29.1" customHeight="1" x14ac:dyDescent="0.4">
      <c r="B33" s="15"/>
      <c r="C33" s="6"/>
      <c r="D33" s="19"/>
      <c r="E33" s="20"/>
      <c r="F33" s="20"/>
      <c r="G33" s="35"/>
      <c r="H33" s="35"/>
      <c r="I33" s="35"/>
      <c r="J33" s="6"/>
      <c r="K33" s="6"/>
      <c r="L33" s="6"/>
      <c r="M33" s="6"/>
      <c r="N33" s="6"/>
      <c r="O33" s="6"/>
      <c r="P33" s="6"/>
      <c r="Q33" s="6"/>
      <c r="R33" s="6"/>
      <c r="S33" s="6"/>
      <c r="T33" s="6"/>
      <c r="U33" s="6"/>
      <c r="V33" s="36"/>
      <c r="W33" s="6"/>
      <c r="X33" s="6"/>
      <c r="Y33" s="6"/>
      <c r="Z33" s="6"/>
      <c r="AA33" s="6"/>
      <c r="AB33" s="6"/>
      <c r="AC33" s="6"/>
      <c r="AD33" s="6"/>
      <c r="AE33" s="36"/>
      <c r="AF33" s="6"/>
      <c r="AG33" s="6"/>
      <c r="AH33" s="6"/>
      <c r="AI33" s="6"/>
      <c r="AJ33" s="6"/>
      <c r="AK33" s="6"/>
      <c r="AL33" s="6"/>
      <c r="AM33" s="6"/>
      <c r="AN33" s="36"/>
      <c r="AO33" s="6"/>
      <c r="AP33" s="6"/>
      <c r="AQ33" s="6"/>
      <c r="AR33" s="6"/>
      <c r="AS33" s="6"/>
      <c r="AT33" s="6"/>
      <c r="AU33" s="6"/>
      <c r="AV33" s="6"/>
      <c r="AW33" s="36"/>
      <c r="AX33" s="6"/>
      <c r="AY33" s="34"/>
      <c r="AZ33" s="29"/>
      <c r="BA33" s="15"/>
    </row>
    <row r="34" spans="2:53" ht="29.1" customHeight="1" x14ac:dyDescent="0.4">
      <c r="B34" s="15"/>
      <c r="C34" s="6"/>
      <c r="D34" s="19"/>
      <c r="E34" s="20"/>
      <c r="F34" s="20"/>
      <c r="G34" s="35"/>
      <c r="H34" s="35"/>
      <c r="I34" s="35"/>
      <c r="J34" s="6"/>
      <c r="K34" s="6"/>
      <c r="L34" s="6"/>
      <c r="M34" s="6"/>
      <c r="N34" s="6"/>
      <c r="O34" s="6"/>
      <c r="P34" s="6"/>
      <c r="Q34" s="6"/>
      <c r="R34" s="6"/>
      <c r="S34" s="6"/>
      <c r="T34" s="6"/>
      <c r="U34" s="6"/>
      <c r="V34" s="36"/>
      <c r="W34" s="6"/>
      <c r="X34" s="6"/>
      <c r="Y34" s="6"/>
      <c r="Z34" s="6"/>
      <c r="AA34" s="6"/>
      <c r="AB34" s="6"/>
      <c r="AC34" s="6"/>
      <c r="AD34" s="6"/>
      <c r="AE34" s="36"/>
      <c r="AF34" s="6"/>
      <c r="AG34" s="6"/>
      <c r="AH34" s="6"/>
      <c r="AI34" s="6"/>
      <c r="AJ34" s="6"/>
      <c r="AK34" s="6"/>
      <c r="AL34" s="6"/>
      <c r="AM34" s="6"/>
      <c r="AN34" s="36"/>
      <c r="AO34" s="6"/>
      <c r="AP34" s="6"/>
      <c r="AQ34" s="6"/>
      <c r="AR34" s="6"/>
      <c r="AS34" s="6"/>
      <c r="AT34" s="6"/>
      <c r="AU34" s="6"/>
      <c r="AV34" s="6"/>
      <c r="AW34" s="36"/>
      <c r="AX34" s="6"/>
      <c r="AY34" s="34"/>
      <c r="AZ34" s="29"/>
      <c r="BA34" s="15"/>
    </row>
    <row r="35" spans="2:53" ht="29.1" customHeight="1" x14ac:dyDescent="0.4">
      <c r="B35" s="15"/>
      <c r="C35" s="6"/>
      <c r="D35" s="19"/>
      <c r="E35" s="20"/>
      <c r="F35" s="20"/>
      <c r="G35" s="35"/>
      <c r="H35" s="35"/>
      <c r="I35" s="35"/>
      <c r="J35" s="6"/>
      <c r="K35" s="6"/>
      <c r="L35" s="6"/>
      <c r="M35" s="6"/>
      <c r="N35" s="6"/>
      <c r="O35" s="6"/>
      <c r="P35" s="6"/>
      <c r="Q35" s="6"/>
      <c r="R35" s="6"/>
      <c r="S35" s="6"/>
      <c r="T35" s="6"/>
      <c r="U35" s="6"/>
      <c r="V35" s="36"/>
      <c r="W35" s="6"/>
      <c r="X35" s="6"/>
      <c r="Y35" s="6"/>
      <c r="Z35" s="6"/>
      <c r="AA35" s="6"/>
      <c r="AB35" s="6"/>
      <c r="AC35" s="6"/>
      <c r="AD35" s="6"/>
      <c r="AE35" s="36"/>
      <c r="AF35" s="6"/>
      <c r="AG35" s="6"/>
      <c r="AH35" s="6"/>
      <c r="AI35" s="6"/>
      <c r="AJ35" s="6"/>
      <c r="AK35" s="6"/>
      <c r="AL35" s="6"/>
      <c r="AM35" s="6"/>
      <c r="AN35" s="36"/>
      <c r="AO35" s="6"/>
      <c r="AP35" s="6"/>
      <c r="AQ35" s="6"/>
      <c r="AR35" s="6"/>
      <c r="AS35" s="6"/>
      <c r="AT35" s="6"/>
      <c r="AU35" s="6"/>
      <c r="AV35" s="6"/>
      <c r="AW35" s="36"/>
      <c r="AX35" s="6"/>
      <c r="AY35" s="34"/>
      <c r="AZ35" s="29"/>
      <c r="BA35" s="15"/>
    </row>
    <row r="36" spans="2:53" ht="29.1" customHeight="1" x14ac:dyDescent="0.4">
      <c r="B36" s="15"/>
      <c r="C36" s="6"/>
      <c r="D36" s="19"/>
      <c r="E36" s="20"/>
      <c r="F36" s="20"/>
      <c r="G36" s="35"/>
      <c r="H36" s="35"/>
      <c r="I36" s="35"/>
      <c r="J36" s="6"/>
      <c r="K36" s="6"/>
      <c r="L36" s="6"/>
      <c r="M36" s="6"/>
      <c r="N36" s="6"/>
      <c r="O36" s="6"/>
      <c r="P36" s="6"/>
      <c r="Q36" s="6"/>
      <c r="R36" s="6"/>
      <c r="S36" s="6"/>
      <c r="T36" s="6"/>
      <c r="U36" s="6"/>
      <c r="V36" s="36"/>
      <c r="W36" s="6"/>
      <c r="X36" s="6"/>
      <c r="Y36" s="6"/>
      <c r="Z36" s="6"/>
      <c r="AA36" s="6"/>
      <c r="AB36" s="6"/>
      <c r="AC36" s="6"/>
      <c r="AD36" s="6"/>
      <c r="AE36" s="36"/>
      <c r="AF36" s="6"/>
      <c r="AG36" s="6"/>
      <c r="AH36" s="6"/>
      <c r="AI36" s="6"/>
      <c r="AJ36" s="6"/>
      <c r="AK36" s="6"/>
      <c r="AL36" s="6"/>
      <c r="AM36" s="6"/>
      <c r="AN36" s="36"/>
      <c r="AO36" s="6"/>
      <c r="AP36" s="6"/>
      <c r="AQ36" s="6"/>
      <c r="AR36" s="6"/>
      <c r="AS36" s="6"/>
      <c r="AT36" s="6"/>
      <c r="AU36" s="6"/>
      <c r="AV36" s="6"/>
      <c r="AW36" s="36"/>
      <c r="AX36" s="6"/>
      <c r="AY36" s="34"/>
      <c r="AZ36" s="29"/>
      <c r="BA36" s="15"/>
    </row>
    <row r="37" spans="2:53" ht="29.1" customHeight="1" x14ac:dyDescent="0.4">
      <c r="B37" s="15"/>
      <c r="C37" s="6"/>
      <c r="D37" s="19"/>
      <c r="E37" s="20"/>
      <c r="F37" s="20"/>
      <c r="G37" s="35"/>
      <c r="H37" s="35"/>
      <c r="I37" s="35"/>
      <c r="J37" s="6"/>
      <c r="K37" s="6"/>
      <c r="L37" s="6"/>
      <c r="M37" s="6"/>
      <c r="N37" s="6"/>
      <c r="O37" s="6"/>
      <c r="P37" s="6"/>
      <c r="Q37" s="6"/>
      <c r="R37" s="6"/>
      <c r="S37" s="6"/>
      <c r="T37" s="6"/>
      <c r="U37" s="6"/>
      <c r="V37" s="36">
        <f t="shared" si="0"/>
        <v>0</v>
      </c>
      <c r="W37" s="6"/>
      <c r="X37" s="6"/>
      <c r="Y37" s="6"/>
      <c r="Z37" s="6"/>
      <c r="AA37" s="6"/>
      <c r="AB37" s="6"/>
      <c r="AC37" s="6"/>
      <c r="AD37" s="6"/>
      <c r="AE37" s="36">
        <f t="shared" si="1"/>
        <v>0</v>
      </c>
      <c r="AF37" s="6"/>
      <c r="AG37" s="6"/>
      <c r="AH37" s="6"/>
      <c r="AI37" s="6"/>
      <c r="AJ37" s="6"/>
      <c r="AK37" s="6"/>
      <c r="AL37" s="6"/>
      <c r="AM37" s="6"/>
      <c r="AN37" s="36">
        <f t="shared" si="2"/>
        <v>0</v>
      </c>
      <c r="AO37" s="6"/>
      <c r="AP37" s="6"/>
      <c r="AQ37" s="6"/>
      <c r="AR37" s="6"/>
      <c r="AS37" s="6"/>
      <c r="AT37" s="6"/>
      <c r="AU37" s="6"/>
      <c r="AV37" s="6"/>
      <c r="AW37" s="36">
        <f t="shared" si="3"/>
        <v>0</v>
      </c>
      <c r="AX37" s="6"/>
      <c r="AY37" s="34"/>
      <c r="AZ37" s="29"/>
      <c r="BA37" s="15"/>
    </row>
    <row r="38" spans="2:53" ht="29.1" customHeight="1" x14ac:dyDescent="0.4">
      <c r="B38" s="15"/>
      <c r="C38" s="6"/>
      <c r="D38" s="19"/>
      <c r="E38" s="20"/>
      <c r="F38" s="20"/>
      <c r="G38" s="35"/>
      <c r="H38" s="35"/>
      <c r="I38" s="35"/>
      <c r="J38" s="6"/>
      <c r="K38" s="6"/>
      <c r="L38" s="6"/>
      <c r="M38" s="6"/>
      <c r="N38" s="6"/>
      <c r="O38" s="6"/>
      <c r="P38" s="6"/>
      <c r="Q38" s="6"/>
      <c r="R38" s="6"/>
      <c r="S38" s="6"/>
      <c r="T38" s="6"/>
      <c r="U38" s="6"/>
      <c r="V38" s="36">
        <f t="shared" si="0"/>
        <v>0</v>
      </c>
      <c r="W38" s="6"/>
      <c r="X38" s="6"/>
      <c r="Y38" s="6"/>
      <c r="Z38" s="6"/>
      <c r="AA38" s="6"/>
      <c r="AB38" s="6"/>
      <c r="AC38" s="6"/>
      <c r="AD38" s="6"/>
      <c r="AE38" s="36">
        <f t="shared" si="1"/>
        <v>0</v>
      </c>
      <c r="AF38" s="6"/>
      <c r="AG38" s="6"/>
      <c r="AH38" s="6"/>
      <c r="AI38" s="6"/>
      <c r="AJ38" s="6"/>
      <c r="AK38" s="6"/>
      <c r="AL38" s="6"/>
      <c r="AM38" s="6"/>
      <c r="AN38" s="36">
        <f t="shared" si="2"/>
        <v>0</v>
      </c>
      <c r="AO38" s="6"/>
      <c r="AP38" s="6"/>
      <c r="AQ38" s="6"/>
      <c r="AR38" s="6"/>
      <c r="AS38" s="6"/>
      <c r="AT38" s="6"/>
      <c r="AU38" s="6"/>
      <c r="AV38" s="6"/>
      <c r="AW38" s="36">
        <f t="shared" si="3"/>
        <v>0</v>
      </c>
      <c r="AX38" s="6"/>
      <c r="AY38" s="34"/>
      <c r="AZ38" s="29"/>
      <c r="BA38" s="15"/>
    </row>
    <row r="39" spans="2:53" ht="29.1" customHeight="1" x14ac:dyDescent="0.4">
      <c r="B39" s="15"/>
      <c r="C39" s="6"/>
      <c r="D39" s="19"/>
      <c r="E39" s="20"/>
      <c r="F39" s="20"/>
      <c r="G39" s="35"/>
      <c r="H39" s="35"/>
      <c r="I39" s="35"/>
      <c r="J39" s="6"/>
      <c r="K39" s="6"/>
      <c r="L39" s="6"/>
      <c r="M39" s="6"/>
      <c r="N39" s="6"/>
      <c r="O39" s="6"/>
      <c r="P39" s="6"/>
      <c r="Q39" s="6"/>
      <c r="R39" s="6"/>
      <c r="S39" s="6"/>
      <c r="T39" s="6"/>
      <c r="U39" s="6"/>
      <c r="V39" s="36">
        <f t="shared" si="0"/>
        <v>0</v>
      </c>
      <c r="W39" s="6"/>
      <c r="X39" s="6"/>
      <c r="Y39" s="6"/>
      <c r="Z39" s="6"/>
      <c r="AA39" s="6"/>
      <c r="AB39" s="6"/>
      <c r="AC39" s="6"/>
      <c r="AD39" s="6"/>
      <c r="AE39" s="36">
        <f t="shared" si="1"/>
        <v>0</v>
      </c>
      <c r="AF39" s="6"/>
      <c r="AG39" s="6"/>
      <c r="AH39" s="6"/>
      <c r="AI39" s="6"/>
      <c r="AJ39" s="6"/>
      <c r="AK39" s="6"/>
      <c r="AL39" s="6"/>
      <c r="AM39" s="6"/>
      <c r="AN39" s="36">
        <f t="shared" si="2"/>
        <v>0</v>
      </c>
      <c r="AO39" s="6"/>
      <c r="AP39" s="6"/>
      <c r="AQ39" s="6"/>
      <c r="AR39" s="6"/>
      <c r="AS39" s="6"/>
      <c r="AT39" s="6"/>
      <c r="AU39" s="6"/>
      <c r="AV39" s="6"/>
      <c r="AW39" s="36">
        <f t="shared" si="3"/>
        <v>0</v>
      </c>
      <c r="AX39" s="6"/>
      <c r="AY39" s="34"/>
      <c r="AZ39" s="29"/>
      <c r="BA39" s="15"/>
    </row>
    <row r="40" spans="2:53" ht="29.1" customHeight="1" x14ac:dyDescent="0.4">
      <c r="B40" s="15"/>
      <c r="C40" s="6"/>
      <c r="D40" s="19"/>
      <c r="E40" s="20"/>
      <c r="F40" s="20"/>
      <c r="G40" s="35"/>
      <c r="H40" s="35"/>
      <c r="I40" s="35"/>
      <c r="J40" s="6"/>
      <c r="K40" s="6"/>
      <c r="L40" s="6"/>
      <c r="M40" s="6"/>
      <c r="N40" s="6"/>
      <c r="O40" s="6"/>
      <c r="P40" s="6"/>
      <c r="Q40" s="6"/>
      <c r="R40" s="6"/>
      <c r="S40" s="6"/>
      <c r="T40" s="6"/>
      <c r="U40" s="6"/>
      <c r="V40" s="36">
        <f t="shared" si="0"/>
        <v>0</v>
      </c>
      <c r="W40" s="6"/>
      <c r="X40" s="6"/>
      <c r="Y40" s="6"/>
      <c r="Z40" s="6"/>
      <c r="AA40" s="6"/>
      <c r="AB40" s="6"/>
      <c r="AC40" s="6"/>
      <c r="AD40" s="6"/>
      <c r="AE40" s="36">
        <f t="shared" si="1"/>
        <v>0</v>
      </c>
      <c r="AF40" s="6"/>
      <c r="AG40" s="6"/>
      <c r="AH40" s="6"/>
      <c r="AI40" s="6"/>
      <c r="AJ40" s="6"/>
      <c r="AK40" s="6"/>
      <c r="AL40" s="6"/>
      <c r="AM40" s="6"/>
      <c r="AN40" s="36">
        <f t="shared" si="2"/>
        <v>0</v>
      </c>
      <c r="AO40" s="6"/>
      <c r="AP40" s="6"/>
      <c r="AQ40" s="6"/>
      <c r="AR40" s="6"/>
      <c r="AS40" s="6"/>
      <c r="AT40" s="6"/>
      <c r="AU40" s="6"/>
      <c r="AV40" s="6"/>
      <c r="AW40" s="36">
        <f t="shared" si="3"/>
        <v>0</v>
      </c>
      <c r="AX40" s="6"/>
      <c r="AY40" s="34"/>
      <c r="AZ40" s="29"/>
      <c r="BA40" s="15"/>
    </row>
    <row r="41" spans="2:53" ht="29.1" customHeight="1" x14ac:dyDescent="0.4">
      <c r="B41" s="15"/>
      <c r="C41" s="6"/>
      <c r="D41" s="19"/>
      <c r="E41" s="20"/>
      <c r="F41" s="20"/>
      <c r="G41" s="35"/>
      <c r="H41" s="35"/>
      <c r="I41" s="35"/>
      <c r="J41" s="6"/>
      <c r="K41" s="6"/>
      <c r="L41" s="6"/>
      <c r="M41" s="6"/>
      <c r="N41" s="6"/>
      <c r="O41" s="6"/>
      <c r="P41" s="6"/>
      <c r="Q41" s="6"/>
      <c r="R41" s="6"/>
      <c r="S41" s="6"/>
      <c r="T41" s="6"/>
      <c r="U41" s="6"/>
      <c r="V41" s="36">
        <f t="shared" si="0"/>
        <v>0</v>
      </c>
      <c r="W41" s="6"/>
      <c r="X41" s="6"/>
      <c r="Y41" s="6"/>
      <c r="Z41" s="6"/>
      <c r="AA41" s="6"/>
      <c r="AB41" s="6"/>
      <c r="AC41" s="6"/>
      <c r="AD41" s="6"/>
      <c r="AE41" s="36">
        <f t="shared" si="1"/>
        <v>0</v>
      </c>
      <c r="AF41" s="6"/>
      <c r="AG41" s="6"/>
      <c r="AH41" s="6"/>
      <c r="AI41" s="6"/>
      <c r="AJ41" s="6"/>
      <c r="AK41" s="6"/>
      <c r="AL41" s="6"/>
      <c r="AM41" s="6"/>
      <c r="AN41" s="36">
        <f t="shared" si="2"/>
        <v>0</v>
      </c>
      <c r="AO41" s="6"/>
      <c r="AP41" s="6"/>
      <c r="AQ41" s="6"/>
      <c r="AR41" s="6"/>
      <c r="AS41" s="6"/>
      <c r="AT41" s="6"/>
      <c r="AU41" s="6"/>
      <c r="AV41" s="6"/>
      <c r="AW41" s="36">
        <f t="shared" si="3"/>
        <v>0</v>
      </c>
      <c r="AX41" s="6"/>
      <c r="AY41" s="34"/>
      <c r="AZ41" s="29"/>
      <c r="BA41" s="15"/>
    </row>
    <row r="42" spans="2:53" ht="29.1" customHeight="1" x14ac:dyDescent="0.4">
      <c r="B42" s="15"/>
      <c r="C42" s="6"/>
      <c r="D42" s="19"/>
      <c r="E42" s="20"/>
      <c r="F42" s="20"/>
      <c r="G42" s="35"/>
      <c r="H42" s="35"/>
      <c r="I42" s="35"/>
      <c r="J42" s="6"/>
      <c r="K42" s="6"/>
      <c r="L42" s="6"/>
      <c r="M42" s="6"/>
      <c r="N42" s="6"/>
      <c r="O42" s="6"/>
      <c r="P42" s="6"/>
      <c r="Q42" s="6"/>
      <c r="R42" s="6"/>
      <c r="S42" s="6"/>
      <c r="T42" s="6"/>
      <c r="U42" s="6"/>
      <c r="V42" s="36">
        <f>SUM(P42:U42)</f>
        <v>0</v>
      </c>
      <c r="W42" s="6"/>
      <c r="X42" s="6"/>
      <c r="Y42" s="6"/>
      <c r="Z42" s="6"/>
      <c r="AA42" s="6"/>
      <c r="AB42" s="6"/>
      <c r="AC42" s="6"/>
      <c r="AD42" s="6"/>
      <c r="AE42" s="36">
        <f t="shared" si="1"/>
        <v>0</v>
      </c>
      <c r="AF42" s="6"/>
      <c r="AG42" s="6"/>
      <c r="AH42" s="6"/>
      <c r="AI42" s="6"/>
      <c r="AJ42" s="6"/>
      <c r="AK42" s="6"/>
      <c r="AL42" s="6"/>
      <c r="AM42" s="6"/>
      <c r="AN42" s="36">
        <f t="shared" si="2"/>
        <v>0</v>
      </c>
      <c r="AO42" s="6"/>
      <c r="AP42" s="6"/>
      <c r="AQ42" s="6"/>
      <c r="AR42" s="6"/>
      <c r="AS42" s="6"/>
      <c r="AT42" s="6"/>
      <c r="AU42" s="6"/>
      <c r="AV42" s="6"/>
      <c r="AW42" s="36">
        <f t="shared" si="3"/>
        <v>0</v>
      </c>
      <c r="AX42" s="6"/>
      <c r="AY42" s="34"/>
      <c r="AZ42" s="29"/>
      <c r="BA42" s="15"/>
    </row>
    <row r="43" spans="2:53" ht="12.6" thickBot="1" x14ac:dyDescent="0.45">
      <c r="B43" s="21"/>
      <c r="C43" s="2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2"/>
      <c r="AS43" s="23"/>
      <c r="AT43" s="23"/>
      <c r="AU43" s="23"/>
      <c r="AV43" s="23"/>
      <c r="AW43" s="23"/>
      <c r="AX43" s="23"/>
      <c r="AY43" s="22"/>
      <c r="AZ43" s="24"/>
      <c r="BA43" s="15"/>
    </row>
    <row r="44" spans="2:53" ht="12.6" thickTop="1" x14ac:dyDescent="0.4">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sheetData>
  <mergeCells count="55">
    <mergeCell ref="AY2:AZ3"/>
    <mergeCell ref="AY4:AZ5"/>
    <mergeCell ref="AW2:AX3"/>
    <mergeCell ref="AW4:AX5"/>
    <mergeCell ref="E2:AV5"/>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F13:AG13"/>
    <mergeCell ref="AH13:AH14"/>
    <mergeCell ref="AI13:AI14"/>
    <mergeCell ref="AJ13:AJ14"/>
    <mergeCell ref="W13:X13"/>
    <mergeCell ref="Y13:Y14"/>
    <mergeCell ref="Z13:Z14"/>
    <mergeCell ref="AA13:AA14"/>
    <mergeCell ref="AB13:AB14"/>
    <mergeCell ref="AC13:AC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D8:K8"/>
    <mergeCell ref="E9:J9"/>
    <mergeCell ref="C11:C14"/>
    <mergeCell ref="D11:D14"/>
    <mergeCell ref="E11:E14"/>
    <mergeCell ref="F11:F14"/>
    <mergeCell ref="G11:G14"/>
    <mergeCell ref="H11:H14"/>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S28"/>
  <sheetViews>
    <sheetView showGridLines="0" zoomScaleNormal="100" workbookViewId="0">
      <selection activeCell="B2" sqref="B2:D5"/>
    </sheetView>
  </sheetViews>
  <sheetFormatPr baseColWidth="10" defaultColWidth="11.44140625" defaultRowHeight="12.3" x14ac:dyDescent="0.4"/>
  <cols>
    <col min="1" max="1" width="1.44140625" style="2" customWidth="1"/>
    <col min="2" max="2" width="2.71875" style="2" customWidth="1"/>
    <col min="3" max="4" width="12.5546875" style="2" customWidth="1"/>
    <col min="5" max="5" width="8.44140625" style="2" customWidth="1"/>
    <col min="6" max="6" width="5.83203125" style="2" customWidth="1"/>
    <col min="7" max="7" width="4.44140625" style="2" customWidth="1"/>
    <col min="8" max="9" width="3.27734375" style="2" customWidth="1"/>
    <col min="10" max="13" width="3.5546875" style="2" customWidth="1"/>
    <col min="14" max="14" width="6" style="2" customWidth="1"/>
    <col min="15" max="17" width="3.5546875" style="2" customWidth="1"/>
    <col min="18" max="18" width="8.27734375" style="2" customWidth="1"/>
    <col min="19" max="19" width="3.5546875" style="2" customWidth="1"/>
    <col min="20" max="20" width="5.1640625" style="2" customWidth="1"/>
    <col min="21" max="22" width="3.5546875" style="2" customWidth="1"/>
    <col min="23" max="23" width="2.83203125" style="2" customWidth="1"/>
    <col min="24" max="24" width="9" style="2" hidden="1" customWidth="1"/>
    <col min="25" max="25" width="10.27734375" style="2" hidden="1" customWidth="1"/>
    <col min="26" max="27" width="4.44140625" style="2" customWidth="1"/>
    <col min="28" max="28" width="3.27734375" style="2" customWidth="1"/>
    <col min="29" max="29" width="3" style="2" customWidth="1"/>
    <col min="30" max="30" width="3.27734375" style="2" customWidth="1"/>
    <col min="31" max="31" width="4.71875" style="2" customWidth="1"/>
    <col min="32" max="32" width="4.1640625" style="2" customWidth="1"/>
    <col min="33" max="34" width="4.5546875" style="2" customWidth="1"/>
    <col min="35" max="35" width="4.44140625" style="2" customWidth="1"/>
    <col min="36" max="36" width="4.5546875" style="2" customWidth="1"/>
    <col min="37" max="37" width="4.27734375" style="2" customWidth="1"/>
    <col min="38" max="38" width="6.1640625" style="2" customWidth="1"/>
    <col min="39" max="39" width="5.1640625" style="2" customWidth="1"/>
    <col min="40" max="40" width="5.44140625" style="2" customWidth="1"/>
    <col min="41" max="41" width="7" style="2" customWidth="1"/>
    <col min="42" max="42" width="5.83203125" style="2" customWidth="1"/>
    <col min="43" max="43" width="2.71875" style="2" customWidth="1"/>
    <col min="44" max="16384" width="11.44140625" style="2"/>
  </cols>
  <sheetData>
    <row r="2" spans="2:45" ht="12.75" customHeight="1" x14ac:dyDescent="0.4">
      <c r="B2" s="222" t="s">
        <v>72</v>
      </c>
      <c r="C2" s="223"/>
      <c r="D2" s="224"/>
      <c r="E2" s="248" t="s">
        <v>77</v>
      </c>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39" t="s">
        <v>73</v>
      </c>
      <c r="AO2" s="240"/>
      <c r="AP2" s="231" t="s">
        <v>74</v>
      </c>
      <c r="AQ2" s="232"/>
    </row>
    <row r="3" spans="2:45" ht="12.75" customHeight="1" x14ac:dyDescent="0.4">
      <c r="B3" s="225"/>
      <c r="C3" s="226"/>
      <c r="D3" s="227"/>
      <c r="E3" s="251"/>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3"/>
      <c r="AN3" s="241"/>
      <c r="AO3" s="242"/>
      <c r="AP3" s="233"/>
      <c r="AQ3" s="234"/>
    </row>
    <row r="4" spans="2:45" ht="12.75" customHeight="1" x14ac:dyDescent="0.4">
      <c r="B4" s="225"/>
      <c r="C4" s="226"/>
      <c r="D4" s="227"/>
      <c r="E4" s="251"/>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3"/>
      <c r="AN4" s="243" t="s">
        <v>75</v>
      </c>
      <c r="AO4" s="244"/>
      <c r="AP4" s="235">
        <v>43252</v>
      </c>
      <c r="AQ4" s="236"/>
    </row>
    <row r="5" spans="2:45" ht="12.75" customHeight="1" x14ac:dyDescent="0.4">
      <c r="B5" s="228"/>
      <c r="C5" s="229"/>
      <c r="D5" s="230"/>
      <c r="E5" s="254"/>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c r="AN5" s="245"/>
      <c r="AO5" s="246"/>
      <c r="AP5" s="237"/>
      <c r="AQ5" s="238"/>
    </row>
    <row r="6" spans="2:45" ht="12.6" thickBot="1" x14ac:dyDescent="0.45">
      <c r="X6" s="3"/>
      <c r="AC6" s="3"/>
      <c r="AG6" s="3"/>
      <c r="AK6" s="3"/>
      <c r="AO6" s="3"/>
      <c r="AQ6" s="25" t="s">
        <v>31</v>
      </c>
    </row>
    <row r="7" spans="2:45" ht="6.75" customHeight="1" thickTop="1" x14ac:dyDescent="0.4">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row>
    <row r="8" spans="2:45" x14ac:dyDescent="0.4">
      <c r="B8" s="15"/>
      <c r="C8" s="37" t="s">
        <v>9</v>
      </c>
      <c r="D8" s="215"/>
      <c r="E8" s="215"/>
      <c r="F8" s="215"/>
      <c r="G8" s="215"/>
      <c r="H8" s="215"/>
      <c r="I8" s="215"/>
      <c r="J8" s="215"/>
      <c r="K8" s="215"/>
      <c r="L8" s="215"/>
      <c r="M8" s="215"/>
      <c r="N8" s="216"/>
      <c r="O8" s="4"/>
      <c r="P8" s="4"/>
      <c r="Q8" s="4"/>
      <c r="R8" s="4"/>
      <c r="S8" s="4"/>
      <c r="T8" s="4"/>
      <c r="U8" s="4"/>
      <c r="V8" s="4"/>
      <c r="W8" s="4"/>
      <c r="X8" s="30"/>
      <c r="Y8" s="30"/>
      <c r="Z8" s="30"/>
      <c r="AA8" s="10"/>
      <c r="AB8" s="30"/>
      <c r="AC8" s="30"/>
      <c r="AD8" s="30"/>
      <c r="AE8" s="11" t="s">
        <v>32</v>
      </c>
      <c r="AF8" s="17"/>
      <c r="AG8" s="17"/>
      <c r="AH8" s="17"/>
      <c r="AI8" s="18"/>
      <c r="AJ8" s="17"/>
      <c r="AK8" s="17"/>
      <c r="AL8" s="17"/>
      <c r="AM8" s="18"/>
      <c r="AN8" s="17"/>
      <c r="AO8" s="19"/>
      <c r="AP8" s="30"/>
      <c r="AQ8" s="9"/>
    </row>
    <row r="9" spans="2:45" x14ac:dyDescent="0.4">
      <c r="B9" s="15"/>
      <c r="C9" s="217" t="s">
        <v>11</v>
      </c>
      <c r="D9" s="218"/>
      <c r="E9" s="218"/>
      <c r="F9" s="218"/>
      <c r="G9" s="218"/>
      <c r="H9" s="218"/>
      <c r="I9" s="218"/>
      <c r="J9" s="218"/>
      <c r="K9" s="218"/>
      <c r="L9" s="218"/>
      <c r="M9" s="218"/>
      <c r="N9" s="219"/>
      <c r="O9" s="27"/>
      <c r="P9" s="27"/>
      <c r="Q9" s="27"/>
      <c r="R9" s="27"/>
      <c r="S9" s="27"/>
      <c r="T9" s="27"/>
      <c r="U9" s="27"/>
      <c r="V9" s="27"/>
      <c r="W9" s="27"/>
      <c r="X9" s="30"/>
      <c r="Y9" s="30"/>
      <c r="Z9" s="30"/>
      <c r="AA9" s="10"/>
      <c r="AB9" s="30"/>
      <c r="AC9" s="30"/>
      <c r="AD9" s="30"/>
      <c r="AE9" s="10"/>
      <c r="AF9" s="30"/>
      <c r="AG9" s="30"/>
      <c r="AH9" s="30"/>
      <c r="AI9" s="10"/>
      <c r="AJ9" s="30"/>
      <c r="AK9" s="30"/>
      <c r="AL9" s="30"/>
      <c r="AM9" s="10"/>
      <c r="AN9" s="30"/>
      <c r="AO9" s="30"/>
      <c r="AP9" s="30"/>
      <c r="AQ9" s="9"/>
    </row>
    <row r="10" spans="2:45" x14ac:dyDescent="0.4">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9"/>
    </row>
    <row r="11" spans="2:45" x14ac:dyDescent="0.4">
      <c r="B11" s="15"/>
      <c r="C11" s="187" t="s">
        <v>12</v>
      </c>
      <c r="D11" s="187" t="s">
        <v>33</v>
      </c>
      <c r="E11" s="187" t="s">
        <v>34</v>
      </c>
      <c r="F11" s="187" t="s">
        <v>35</v>
      </c>
      <c r="G11" s="179" t="s">
        <v>36</v>
      </c>
      <c r="H11" s="183"/>
      <c r="I11" s="183"/>
      <c r="J11" s="183"/>
      <c r="K11" s="183"/>
      <c r="L11" s="183"/>
      <c r="M11" s="183"/>
      <c r="N11" s="183"/>
      <c r="O11" s="183"/>
      <c r="P11" s="183"/>
      <c r="Q11" s="183"/>
      <c r="R11" s="183"/>
      <c r="S11" s="183"/>
      <c r="T11" s="183"/>
      <c r="U11" s="183"/>
      <c r="V11" s="183"/>
      <c r="W11" s="183"/>
      <c r="X11" s="183"/>
      <c r="Y11" s="183"/>
      <c r="Z11" s="179" t="s">
        <v>37</v>
      </c>
      <c r="AA11" s="183"/>
      <c r="AB11" s="183"/>
      <c r="AC11" s="183"/>
      <c r="AD11" s="183"/>
      <c r="AE11" s="183"/>
      <c r="AF11" s="183"/>
      <c r="AG11" s="183"/>
      <c r="AH11" s="183"/>
      <c r="AI11" s="183"/>
      <c r="AJ11" s="183"/>
      <c r="AK11" s="183"/>
      <c r="AL11" s="183"/>
      <c r="AM11" s="183"/>
      <c r="AN11" s="183"/>
      <c r="AO11" s="183"/>
      <c r="AP11" s="180"/>
      <c r="AQ11" s="9"/>
    </row>
    <row r="12" spans="2:45" x14ac:dyDescent="0.4">
      <c r="B12" s="15"/>
      <c r="C12" s="220"/>
      <c r="D12" s="188"/>
      <c r="E12" s="188"/>
      <c r="F12" s="188"/>
      <c r="G12" s="212" t="s">
        <v>38</v>
      </c>
      <c r="H12" s="212" t="s">
        <v>39</v>
      </c>
      <c r="I12" s="212" t="s">
        <v>40</v>
      </c>
      <c r="J12" s="212" t="s">
        <v>41</v>
      </c>
      <c r="K12" s="212" t="s">
        <v>42</v>
      </c>
      <c r="L12" s="212" t="s">
        <v>43</v>
      </c>
      <c r="M12" s="210" t="s">
        <v>44</v>
      </c>
      <c r="N12" s="212" t="s">
        <v>45</v>
      </c>
      <c r="O12" s="212" t="s">
        <v>46</v>
      </c>
      <c r="P12" s="212" t="s">
        <v>47</v>
      </c>
      <c r="Q12" s="212" t="s">
        <v>48</v>
      </c>
      <c r="R12" s="214" t="s">
        <v>49</v>
      </c>
      <c r="S12" s="212" t="s">
        <v>50</v>
      </c>
      <c r="T12" s="214" t="s">
        <v>51</v>
      </c>
      <c r="U12" s="212" t="s">
        <v>52</v>
      </c>
      <c r="V12" s="212" t="s">
        <v>53</v>
      </c>
      <c r="W12" s="212" t="s">
        <v>54</v>
      </c>
      <c r="X12" s="208"/>
      <c r="Y12" s="209"/>
      <c r="Z12" s="207" t="s">
        <v>55</v>
      </c>
      <c r="AA12" s="207" t="s">
        <v>56</v>
      </c>
      <c r="AB12" s="207" t="s">
        <v>57</v>
      </c>
      <c r="AC12" s="207" t="s">
        <v>58</v>
      </c>
      <c r="AD12" s="207" t="s">
        <v>59</v>
      </c>
      <c r="AE12" s="207" t="s">
        <v>69</v>
      </c>
      <c r="AF12" s="207" t="s">
        <v>60</v>
      </c>
      <c r="AG12" s="207" t="s">
        <v>66</v>
      </c>
      <c r="AH12" s="207" t="s">
        <v>61</v>
      </c>
      <c r="AI12" s="207" t="s">
        <v>62</v>
      </c>
      <c r="AJ12" s="207" t="s">
        <v>68</v>
      </c>
      <c r="AK12" s="207" t="s">
        <v>67</v>
      </c>
      <c r="AL12" s="206" t="s">
        <v>63</v>
      </c>
      <c r="AM12" s="206" t="s">
        <v>64</v>
      </c>
      <c r="AN12" s="206" t="s">
        <v>70</v>
      </c>
      <c r="AO12" s="206" t="s">
        <v>71</v>
      </c>
      <c r="AP12" s="206" t="s">
        <v>65</v>
      </c>
      <c r="AQ12" s="9"/>
    </row>
    <row r="13" spans="2:45" ht="109.5" customHeight="1" x14ac:dyDescent="0.4">
      <c r="B13" s="15"/>
      <c r="C13" s="221"/>
      <c r="D13" s="189"/>
      <c r="E13" s="189"/>
      <c r="F13" s="189"/>
      <c r="G13" s="213"/>
      <c r="H13" s="213"/>
      <c r="I13" s="213"/>
      <c r="J13" s="213"/>
      <c r="K13" s="213"/>
      <c r="L13" s="213"/>
      <c r="M13" s="211"/>
      <c r="N13" s="213"/>
      <c r="O13" s="213"/>
      <c r="P13" s="213"/>
      <c r="Q13" s="213"/>
      <c r="R13" s="213"/>
      <c r="S13" s="213"/>
      <c r="T13" s="213"/>
      <c r="U13" s="213"/>
      <c r="V13" s="213"/>
      <c r="W13" s="213"/>
      <c r="X13" s="38" t="s">
        <v>28</v>
      </c>
      <c r="Y13" s="38" t="s">
        <v>29</v>
      </c>
      <c r="Z13" s="207"/>
      <c r="AA13" s="207"/>
      <c r="AB13" s="207"/>
      <c r="AC13" s="207"/>
      <c r="AD13" s="207"/>
      <c r="AE13" s="207"/>
      <c r="AF13" s="207"/>
      <c r="AG13" s="207"/>
      <c r="AH13" s="207"/>
      <c r="AI13" s="207"/>
      <c r="AJ13" s="207"/>
      <c r="AK13" s="207"/>
      <c r="AL13" s="206"/>
      <c r="AM13" s="206"/>
      <c r="AN13" s="206"/>
      <c r="AO13" s="206"/>
      <c r="AP13" s="206"/>
      <c r="AQ13" s="9"/>
      <c r="AS13" s="2" t="s">
        <v>76</v>
      </c>
    </row>
    <row r="14" spans="2:45" ht="40.5" customHeight="1" x14ac:dyDescent="0.4">
      <c r="B14" s="15"/>
      <c r="C14" s="6"/>
      <c r="D14" s="19"/>
      <c r="E14" s="20"/>
      <c r="F14" s="20"/>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9"/>
    </row>
    <row r="15" spans="2:45" ht="40.5" customHeight="1" x14ac:dyDescent="0.4">
      <c r="B15" s="15"/>
      <c r="C15" s="6"/>
      <c r="D15" s="19"/>
      <c r="E15" s="20"/>
      <c r="F15" s="20"/>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9"/>
    </row>
    <row r="16" spans="2:45" ht="40.5" customHeight="1" x14ac:dyDescent="0.4">
      <c r="B16" s="15"/>
      <c r="C16" s="6"/>
      <c r="D16" s="19"/>
      <c r="E16" s="20"/>
      <c r="F16" s="20"/>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9"/>
    </row>
    <row r="17" spans="2:43" ht="40.5" customHeight="1" x14ac:dyDescent="0.4">
      <c r="B17" s="15"/>
      <c r="C17" s="6"/>
      <c r="D17" s="19"/>
      <c r="E17" s="20"/>
      <c r="F17" s="20"/>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9"/>
    </row>
    <row r="18" spans="2:43" ht="40.5" customHeight="1" x14ac:dyDescent="0.4">
      <c r="B18" s="15"/>
      <c r="C18" s="6"/>
      <c r="D18" s="19"/>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9"/>
    </row>
    <row r="19" spans="2:43" ht="40.5" customHeight="1" x14ac:dyDescent="0.4">
      <c r="B19" s="15"/>
      <c r="C19" s="6"/>
      <c r="D19" s="19"/>
      <c r="E19" s="20"/>
      <c r="F19" s="20"/>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9"/>
    </row>
    <row r="20" spans="2:43" ht="40.5" customHeight="1" x14ac:dyDescent="0.4">
      <c r="B20" s="15"/>
      <c r="C20" s="6"/>
      <c r="D20" s="19"/>
      <c r="E20" s="20"/>
      <c r="F20" s="20"/>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9"/>
    </row>
    <row r="21" spans="2:43" ht="40.5" customHeight="1" x14ac:dyDescent="0.4">
      <c r="B21" s="15"/>
      <c r="C21" s="6"/>
      <c r="D21" s="19"/>
      <c r="E21" s="20"/>
      <c r="F21" s="20"/>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9"/>
    </row>
    <row r="22" spans="2:43" ht="40.5" customHeight="1" x14ac:dyDescent="0.4">
      <c r="B22" s="15"/>
      <c r="C22" s="6"/>
      <c r="D22" s="19"/>
      <c r="E22" s="20"/>
      <c r="F22" s="20"/>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row>
    <row r="23" spans="2:43" ht="40.5" customHeight="1" x14ac:dyDescent="0.4">
      <c r="B23" s="15"/>
      <c r="C23" s="6"/>
      <c r="D23" s="19"/>
      <c r="E23" s="20"/>
      <c r="F23" s="2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9"/>
    </row>
    <row r="24" spans="2:43" ht="40.5" customHeight="1" x14ac:dyDescent="0.4">
      <c r="B24" s="15"/>
      <c r="C24" s="6"/>
      <c r="D24" s="19"/>
      <c r="E24" s="20"/>
      <c r="F24" s="20"/>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9"/>
    </row>
    <row r="25" spans="2:43" ht="40.5" customHeight="1" x14ac:dyDescent="0.4">
      <c r="B25" s="15"/>
      <c r="C25" s="6"/>
      <c r="D25" s="19"/>
      <c r="E25" s="20"/>
      <c r="F25" s="20"/>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9"/>
    </row>
    <row r="26" spans="2:43" ht="40.5" customHeight="1" x14ac:dyDescent="0.4">
      <c r="B26" s="15"/>
      <c r="C26" s="6"/>
      <c r="D26" s="19"/>
      <c r="E26" s="20"/>
      <c r="F26" s="20"/>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9"/>
    </row>
    <row r="27" spans="2:43" ht="12.6" thickBot="1" x14ac:dyDescent="0.45">
      <c r="B27" s="2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2:43" ht="12.6" thickTop="1" x14ac:dyDescent="0.4"/>
  </sheetData>
  <mergeCells count="49">
    <mergeCell ref="E2:AM5"/>
    <mergeCell ref="B2:D5"/>
    <mergeCell ref="AN2:AO3"/>
    <mergeCell ref="AN4:AO5"/>
    <mergeCell ref="AP2:AQ3"/>
    <mergeCell ref="AP4:AQ5"/>
    <mergeCell ref="AL12:AL13"/>
    <mergeCell ref="AM12:AM13"/>
    <mergeCell ref="AN12:AN13"/>
    <mergeCell ref="AO12:AO13"/>
    <mergeCell ref="AP12:AP13"/>
    <mergeCell ref="AK12:AK13"/>
    <mergeCell ref="Z12:Z13"/>
    <mergeCell ref="AA12:AA13"/>
    <mergeCell ref="AB12:AB13"/>
    <mergeCell ref="AC12:AC13"/>
    <mergeCell ref="AD12:AD13"/>
    <mergeCell ref="AE12:AE13"/>
    <mergeCell ref="AF12:AF13"/>
    <mergeCell ref="AG12:AG13"/>
    <mergeCell ref="AH12:AH13"/>
    <mergeCell ref="AI12:AI13"/>
    <mergeCell ref="AJ12:AJ13"/>
    <mergeCell ref="S12:S13"/>
    <mergeCell ref="T12:T13"/>
    <mergeCell ref="U12:U13"/>
    <mergeCell ref="V12:V13"/>
    <mergeCell ref="W12:W13"/>
    <mergeCell ref="N12:N13"/>
    <mergeCell ref="O12:O13"/>
    <mergeCell ref="P12:P13"/>
    <mergeCell ref="Q12:Q13"/>
    <mergeCell ref="R12:R13"/>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M38"/>
  <sheetViews>
    <sheetView showGridLines="0" tabSelected="1" topLeftCell="T32" zoomScale="110" zoomScaleNormal="110" workbookViewId="0">
      <selection activeCell="AG32" sqref="AG32"/>
    </sheetView>
  </sheetViews>
  <sheetFormatPr baseColWidth="10" defaultColWidth="10.71875" defaultRowHeight="12.3" x14ac:dyDescent="0.4"/>
  <cols>
    <col min="1" max="1" width="1.1640625" customWidth="1"/>
    <col min="2" max="2" width="1.44140625" customWidth="1"/>
    <col min="3" max="3" width="15.27734375" customWidth="1"/>
    <col min="4" max="4" width="9.71875" customWidth="1"/>
    <col min="5" max="5" width="12.71875" customWidth="1"/>
    <col min="6" max="6" width="7.27734375" customWidth="1"/>
    <col min="7" max="7" width="9.44140625" customWidth="1"/>
    <col min="8" max="8" width="7.1640625" customWidth="1"/>
    <col min="9" max="9" width="12.1640625" customWidth="1"/>
    <col min="10" max="10" width="10.5546875" customWidth="1"/>
    <col min="11" max="11" width="5" customWidth="1"/>
    <col min="12" max="12" width="7.1640625" customWidth="1"/>
    <col min="13" max="13" width="9.71875" customWidth="1"/>
    <col min="14" max="14" width="26.44140625" customWidth="1"/>
    <col min="15" max="15" width="11.44140625" customWidth="1"/>
    <col min="16" max="16" width="10" customWidth="1"/>
    <col min="17" max="17" width="3.71875" customWidth="1"/>
    <col min="18" max="18" width="3.1640625" customWidth="1"/>
    <col min="19" max="19" width="3.5546875" customWidth="1"/>
    <col min="20" max="20" width="3.44140625" customWidth="1"/>
    <col min="21" max="21" width="2.83203125" customWidth="1"/>
    <col min="22" max="22" width="2.71875" customWidth="1"/>
    <col min="23" max="23" width="6" customWidth="1"/>
    <col min="24" max="24" width="3.27734375" customWidth="1"/>
    <col min="25" max="25" width="3" customWidth="1"/>
    <col min="26" max="26" width="6.5546875" customWidth="1"/>
    <col min="27" max="27" width="17.71875" customWidth="1"/>
    <col min="28" max="28" width="5" customWidth="1"/>
    <col min="29" max="29" width="9.83203125" customWidth="1"/>
    <col min="30" max="30" width="11.44140625" customWidth="1"/>
    <col min="31" max="31" width="15.44140625" customWidth="1"/>
    <col min="32" max="32" width="15.5546875" customWidth="1"/>
    <col min="33" max="33" width="16.83203125" customWidth="1"/>
    <col min="34" max="34" width="8.1640625" customWidth="1"/>
    <col min="35" max="35" width="9.1640625" customWidth="1"/>
    <col min="36" max="36" width="8.71875" customWidth="1"/>
    <col min="37" max="37" width="7.71875" customWidth="1"/>
    <col min="38" max="38" width="25" customWidth="1"/>
    <col min="39" max="39" width="1.71875" customWidth="1"/>
  </cols>
  <sheetData>
    <row r="2" spans="2:39" ht="25.5" customHeight="1" x14ac:dyDescent="0.4">
      <c r="B2" s="298" t="s">
        <v>116</v>
      </c>
      <c r="C2" s="298"/>
      <c r="D2" s="298"/>
      <c r="E2" s="298"/>
      <c r="F2" s="298"/>
      <c r="G2" s="248" t="s">
        <v>89</v>
      </c>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50"/>
      <c r="AH2" s="248" t="s">
        <v>117</v>
      </c>
      <c r="AI2" s="249"/>
      <c r="AJ2" s="250"/>
      <c r="AK2" s="299" t="s">
        <v>198</v>
      </c>
      <c r="AL2" s="300"/>
      <c r="AM2" s="301"/>
    </row>
    <row r="3" spans="2:39" ht="25.5" customHeight="1" x14ac:dyDescent="0.4">
      <c r="B3" s="298"/>
      <c r="C3" s="298"/>
      <c r="D3" s="298"/>
      <c r="E3" s="298"/>
      <c r="F3" s="298"/>
      <c r="G3" s="251"/>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3"/>
      <c r="AH3" s="254"/>
      <c r="AI3" s="255"/>
      <c r="AJ3" s="256"/>
      <c r="AK3" s="302"/>
      <c r="AL3" s="303"/>
      <c r="AM3" s="304"/>
    </row>
    <row r="4" spans="2:39" ht="25.5" customHeight="1" x14ac:dyDescent="0.4">
      <c r="B4" s="298"/>
      <c r="C4" s="298"/>
      <c r="D4" s="298"/>
      <c r="E4" s="298"/>
      <c r="F4" s="298"/>
      <c r="G4" s="251"/>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3"/>
      <c r="AH4" s="248" t="s">
        <v>118</v>
      </c>
      <c r="AI4" s="249"/>
      <c r="AJ4" s="250"/>
      <c r="AK4" s="305">
        <v>44503</v>
      </c>
      <c r="AL4" s="306"/>
      <c r="AM4" s="307"/>
    </row>
    <row r="5" spans="2:39" ht="25.5" customHeight="1" x14ac:dyDescent="0.4">
      <c r="B5" s="298"/>
      <c r="C5" s="298"/>
      <c r="D5" s="298"/>
      <c r="E5" s="298"/>
      <c r="F5" s="298"/>
      <c r="G5" s="254"/>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6"/>
      <c r="AH5" s="254"/>
      <c r="AI5" s="255"/>
      <c r="AJ5" s="256"/>
      <c r="AK5" s="308"/>
      <c r="AL5" s="309"/>
      <c r="AM5" s="310"/>
    </row>
    <row r="6" spans="2:39" ht="15.3" thickBot="1" x14ac:dyDescent="0.45">
      <c r="B6" s="40"/>
      <c r="C6" s="40"/>
      <c r="D6" s="40"/>
      <c r="E6" s="40"/>
      <c r="F6" s="40"/>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63"/>
      <c r="AM6" s="44"/>
    </row>
    <row r="7" spans="2:39" ht="12.6" thickTop="1" x14ac:dyDescent="0.4">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7"/>
    </row>
    <row r="8" spans="2:39" ht="15" x14ac:dyDescent="0.5">
      <c r="B8" s="48"/>
      <c r="C8" s="290" t="s">
        <v>90</v>
      </c>
      <c r="D8" s="290"/>
      <c r="E8" s="290"/>
      <c r="F8" s="311" t="s">
        <v>199</v>
      </c>
      <c r="G8" s="311"/>
      <c r="H8" s="311"/>
      <c r="I8" s="311"/>
      <c r="J8" s="311"/>
      <c r="K8" s="311"/>
      <c r="L8" s="311"/>
      <c r="M8" s="311"/>
      <c r="N8" s="311"/>
      <c r="O8" s="311"/>
      <c r="P8" s="311"/>
      <c r="Q8" s="41"/>
      <c r="S8" s="290" t="s">
        <v>91</v>
      </c>
      <c r="T8" s="290"/>
      <c r="U8" s="290"/>
      <c r="V8" s="290"/>
      <c r="W8" s="290"/>
      <c r="X8" s="311" t="s">
        <v>202</v>
      </c>
      <c r="Y8" s="311"/>
      <c r="Z8" s="311"/>
      <c r="AA8" s="311"/>
      <c r="AB8" s="311"/>
      <c r="AC8" s="311"/>
      <c r="AD8" s="39"/>
      <c r="AE8" s="39"/>
      <c r="AF8" s="290" t="s">
        <v>82</v>
      </c>
      <c r="AG8" s="290"/>
      <c r="AH8" s="295">
        <v>2022</v>
      </c>
      <c r="AI8" s="296"/>
      <c r="AJ8" s="296"/>
      <c r="AK8" s="296"/>
      <c r="AL8" s="297"/>
      <c r="AM8" s="49"/>
    </row>
    <row r="9" spans="2:39" x14ac:dyDescent="0.4">
      <c r="B9" s="48"/>
      <c r="C9" s="50" t="s">
        <v>81</v>
      </c>
      <c r="D9" s="289" t="s">
        <v>200</v>
      </c>
      <c r="E9" s="289"/>
      <c r="F9" s="289"/>
      <c r="G9" s="289"/>
      <c r="H9" s="289"/>
      <c r="I9" s="289"/>
      <c r="J9" s="289"/>
      <c r="K9" s="289"/>
      <c r="L9" s="289"/>
      <c r="M9" s="289"/>
      <c r="N9" s="289"/>
      <c r="O9" s="289"/>
      <c r="P9" s="289"/>
      <c r="Q9" s="41"/>
      <c r="S9" s="290" t="s">
        <v>92</v>
      </c>
      <c r="T9" s="290"/>
      <c r="U9" s="290"/>
      <c r="V9" s="290"/>
      <c r="W9" s="291">
        <v>44651</v>
      </c>
      <c r="X9" s="292"/>
      <c r="Y9" s="292"/>
      <c r="Z9" s="292"/>
      <c r="AA9" s="292"/>
      <c r="AB9" s="292"/>
      <c r="AC9" s="292"/>
      <c r="AD9" s="39"/>
      <c r="AE9" s="39"/>
      <c r="AF9" s="39"/>
      <c r="AG9" s="51"/>
      <c r="AH9" s="51"/>
      <c r="AI9" s="51"/>
      <c r="AJ9" s="51"/>
      <c r="AK9" s="51"/>
      <c r="AL9" s="51"/>
      <c r="AM9" s="49"/>
    </row>
    <row r="10" spans="2:39" x14ac:dyDescent="0.4">
      <c r="B10" s="48"/>
      <c r="C10" s="293" t="s">
        <v>142</v>
      </c>
      <c r="D10" s="293"/>
      <c r="E10" s="293"/>
      <c r="F10" s="293"/>
      <c r="G10" s="11" t="s">
        <v>232</v>
      </c>
      <c r="H10" s="128"/>
      <c r="I10" s="128"/>
      <c r="J10" s="128"/>
      <c r="K10" s="128"/>
      <c r="L10" s="128"/>
      <c r="M10" s="128"/>
      <c r="N10" s="128"/>
      <c r="O10" s="128"/>
      <c r="P10" s="129"/>
      <c r="Q10" s="41"/>
      <c r="S10" s="290" t="s">
        <v>83</v>
      </c>
      <c r="T10" s="290"/>
      <c r="U10" s="290"/>
      <c r="V10" s="290"/>
      <c r="W10" s="294" t="s">
        <v>201</v>
      </c>
      <c r="X10" s="294"/>
      <c r="Y10" s="294"/>
      <c r="Z10" s="294"/>
      <c r="AA10" s="294"/>
      <c r="AB10" s="294"/>
      <c r="AC10" s="294"/>
      <c r="AD10" s="294"/>
      <c r="AE10" s="294"/>
      <c r="AF10" s="294"/>
      <c r="AG10" s="51"/>
      <c r="AH10" s="51"/>
      <c r="AI10" s="51"/>
      <c r="AJ10" s="51"/>
      <c r="AK10" s="51"/>
      <c r="AL10" s="51"/>
      <c r="AM10" s="49"/>
    </row>
    <row r="11" spans="2:39" x14ac:dyDescent="0.4">
      <c r="B11" s="48"/>
      <c r="N11" s="41"/>
      <c r="O11" s="41"/>
      <c r="P11" s="41"/>
      <c r="Q11" s="41"/>
      <c r="R11" s="41"/>
      <c r="T11" s="41"/>
      <c r="U11" s="41"/>
      <c r="W11" s="41"/>
      <c r="X11" s="69"/>
      <c r="Y11" s="41"/>
      <c r="Z11" s="41"/>
      <c r="AA11" s="52"/>
      <c r="AB11" s="41"/>
      <c r="AC11" s="41"/>
      <c r="AD11" s="53"/>
      <c r="AE11" s="51"/>
      <c r="AF11" s="51"/>
      <c r="AG11" s="51"/>
      <c r="AH11" s="51"/>
      <c r="AI11" s="51"/>
      <c r="AJ11" s="51"/>
      <c r="AK11" s="51"/>
      <c r="AL11" s="51"/>
      <c r="AM11" s="49"/>
    </row>
    <row r="12" spans="2:39" ht="34.5" customHeight="1" x14ac:dyDescent="0.4">
      <c r="B12" s="48"/>
      <c r="C12" s="273" t="s">
        <v>93</v>
      </c>
      <c r="D12" s="273" t="s">
        <v>94</v>
      </c>
      <c r="E12" s="276" t="s">
        <v>84</v>
      </c>
      <c r="F12" s="277"/>
      <c r="G12" s="277"/>
      <c r="H12" s="273" t="s">
        <v>95</v>
      </c>
      <c r="I12" s="279" t="s">
        <v>96</v>
      </c>
      <c r="J12" s="280"/>
      <c r="K12" s="280"/>
      <c r="L12" s="280"/>
      <c r="M12" s="280"/>
      <c r="N12" s="273" t="s">
        <v>113</v>
      </c>
      <c r="O12" s="273" t="s">
        <v>114</v>
      </c>
      <c r="P12" s="286" t="s">
        <v>115</v>
      </c>
      <c r="Q12" s="268" t="s">
        <v>110</v>
      </c>
      <c r="R12" s="269"/>
      <c r="S12" s="269"/>
      <c r="T12" s="269"/>
      <c r="U12" s="269"/>
      <c r="V12" s="269"/>
      <c r="W12" s="269"/>
      <c r="X12" s="269"/>
      <c r="Y12" s="269"/>
      <c r="Z12" s="269"/>
      <c r="AA12" s="270"/>
      <c r="AB12" s="271" t="s">
        <v>111</v>
      </c>
      <c r="AC12" s="272"/>
      <c r="AD12" s="272"/>
      <c r="AE12" s="272"/>
      <c r="AF12" s="272"/>
      <c r="AG12" s="272"/>
      <c r="AH12" s="272"/>
      <c r="AI12" s="272"/>
      <c r="AJ12" s="272"/>
      <c r="AK12" s="272"/>
      <c r="AL12" s="259" t="s">
        <v>112</v>
      </c>
      <c r="AM12" s="49"/>
    </row>
    <row r="13" spans="2:39" ht="38.25" customHeight="1" x14ac:dyDescent="0.4">
      <c r="B13" s="48"/>
      <c r="C13" s="274"/>
      <c r="D13" s="274"/>
      <c r="E13" s="284" t="s">
        <v>85</v>
      </c>
      <c r="F13" s="284" t="s">
        <v>86</v>
      </c>
      <c r="G13" s="284" t="s">
        <v>87</v>
      </c>
      <c r="H13" s="278"/>
      <c r="I13" s="282" t="s">
        <v>120</v>
      </c>
      <c r="J13" s="282" t="s">
        <v>119</v>
      </c>
      <c r="K13" s="284" t="s">
        <v>86</v>
      </c>
      <c r="L13" s="284" t="s">
        <v>87</v>
      </c>
      <c r="M13" s="273" t="s">
        <v>97</v>
      </c>
      <c r="N13" s="278"/>
      <c r="O13" s="288"/>
      <c r="P13" s="286"/>
      <c r="Q13" s="263" t="s">
        <v>78</v>
      </c>
      <c r="R13" s="263" t="s">
        <v>79</v>
      </c>
      <c r="S13" s="263" t="s">
        <v>1</v>
      </c>
      <c r="T13" s="263" t="s">
        <v>3</v>
      </c>
      <c r="U13" s="263" t="s">
        <v>6</v>
      </c>
      <c r="V13" s="263" t="s">
        <v>4</v>
      </c>
      <c r="W13" s="262" t="s">
        <v>80</v>
      </c>
      <c r="X13" s="263" t="s">
        <v>24</v>
      </c>
      <c r="Y13" s="264" t="s">
        <v>25</v>
      </c>
      <c r="Z13" s="265"/>
      <c r="AA13" s="266" t="s">
        <v>88</v>
      </c>
      <c r="AB13" s="257" t="s">
        <v>98</v>
      </c>
      <c r="AC13" s="257" t="s">
        <v>99</v>
      </c>
      <c r="AD13" s="257" t="s">
        <v>100</v>
      </c>
      <c r="AE13" s="257" t="s">
        <v>101</v>
      </c>
      <c r="AF13" s="257" t="s">
        <v>102</v>
      </c>
      <c r="AG13" s="257" t="s">
        <v>103</v>
      </c>
      <c r="AH13" s="257" t="s">
        <v>104</v>
      </c>
      <c r="AI13" s="257" t="s">
        <v>105</v>
      </c>
      <c r="AJ13" s="257" t="s">
        <v>106</v>
      </c>
      <c r="AK13" s="257" t="s">
        <v>107</v>
      </c>
      <c r="AL13" s="260"/>
      <c r="AM13" s="49"/>
    </row>
    <row r="14" spans="2:39" ht="73.5" customHeight="1" x14ac:dyDescent="0.4">
      <c r="B14" s="48"/>
      <c r="C14" s="275"/>
      <c r="D14" s="275"/>
      <c r="E14" s="287"/>
      <c r="F14" s="287"/>
      <c r="G14" s="287"/>
      <c r="H14" s="275"/>
      <c r="I14" s="283"/>
      <c r="J14" s="283"/>
      <c r="K14" s="287"/>
      <c r="L14" s="285"/>
      <c r="M14" s="281"/>
      <c r="N14" s="281"/>
      <c r="O14" s="275"/>
      <c r="P14" s="286"/>
      <c r="Q14" s="263"/>
      <c r="R14" s="263"/>
      <c r="S14" s="263"/>
      <c r="T14" s="263"/>
      <c r="U14" s="263"/>
      <c r="V14" s="263"/>
      <c r="W14" s="263"/>
      <c r="X14" s="263"/>
      <c r="Y14" s="54" t="s">
        <v>30</v>
      </c>
      <c r="Z14" s="54" t="s">
        <v>5</v>
      </c>
      <c r="AA14" s="267" t="s">
        <v>5</v>
      </c>
      <c r="AB14" s="258"/>
      <c r="AC14" s="258"/>
      <c r="AD14" s="258"/>
      <c r="AE14" s="258"/>
      <c r="AF14" s="258"/>
      <c r="AG14" s="258"/>
      <c r="AH14" s="258"/>
      <c r="AI14" s="258"/>
      <c r="AJ14" s="258"/>
      <c r="AK14" s="258"/>
      <c r="AL14" s="261"/>
      <c r="AM14" s="49"/>
    </row>
    <row r="15" spans="2:39" ht="182.25" customHeight="1" x14ac:dyDescent="0.4">
      <c r="B15" s="48"/>
      <c r="C15" s="137" t="s">
        <v>261</v>
      </c>
      <c r="D15" s="104" t="s">
        <v>126</v>
      </c>
      <c r="E15" s="105" t="s">
        <v>203</v>
      </c>
      <c r="F15" s="109">
        <v>30452</v>
      </c>
      <c r="G15" s="106">
        <v>8586</v>
      </c>
      <c r="H15" s="155">
        <v>0.28000000000000003</v>
      </c>
      <c r="I15" s="83"/>
      <c r="J15" s="84"/>
      <c r="K15" s="84"/>
      <c r="L15" s="84"/>
      <c r="M15" s="84"/>
      <c r="N15" s="122" t="s">
        <v>311</v>
      </c>
      <c r="O15" s="73"/>
      <c r="P15" s="73"/>
      <c r="Q15" s="76"/>
      <c r="R15" s="82"/>
      <c r="S15" s="76"/>
      <c r="T15" s="76"/>
      <c r="U15" s="76"/>
      <c r="V15" s="76"/>
      <c r="W15" s="76"/>
      <c r="X15" s="65"/>
      <c r="Y15" s="76"/>
      <c r="Z15" s="76"/>
      <c r="AA15" s="136">
        <f>AA16+AA19+AA21+AA23+AA25+AA30+AA33</f>
        <v>11851751351</v>
      </c>
      <c r="AB15" s="78"/>
      <c r="AC15" s="74"/>
      <c r="AD15" s="74"/>
      <c r="AE15" s="74"/>
      <c r="AF15" s="74"/>
      <c r="AG15" s="74"/>
      <c r="AH15" s="74"/>
      <c r="AI15" s="74"/>
      <c r="AJ15" s="74"/>
      <c r="AK15" s="74"/>
      <c r="AL15" s="71"/>
      <c r="AM15" s="49"/>
    </row>
    <row r="16" spans="2:39" ht="159" customHeight="1" x14ac:dyDescent="0.4">
      <c r="B16" s="48"/>
      <c r="C16" s="107" t="s">
        <v>204</v>
      </c>
      <c r="D16" s="104" t="s">
        <v>108</v>
      </c>
      <c r="E16" s="107" t="s">
        <v>205</v>
      </c>
      <c r="F16" s="108">
        <v>0</v>
      </c>
      <c r="G16" s="109">
        <v>1</v>
      </c>
      <c r="H16" s="110">
        <v>0.25</v>
      </c>
      <c r="I16" s="107" t="s">
        <v>207</v>
      </c>
      <c r="J16" s="107" t="s">
        <v>208</v>
      </c>
      <c r="K16" s="107">
        <v>0</v>
      </c>
      <c r="L16" s="107">
        <v>1</v>
      </c>
      <c r="M16" s="110">
        <v>0.25</v>
      </c>
      <c r="N16" s="107" t="s">
        <v>312</v>
      </c>
      <c r="O16" s="107" t="s">
        <v>206</v>
      </c>
      <c r="P16" s="107" t="s">
        <v>209</v>
      </c>
      <c r="Q16" s="79"/>
      <c r="R16" s="79"/>
      <c r="S16" s="79"/>
      <c r="T16" s="79"/>
      <c r="U16" s="79"/>
      <c r="V16" s="79"/>
      <c r="W16" s="79"/>
      <c r="X16" s="80"/>
      <c r="Y16" s="79"/>
      <c r="Z16" s="79"/>
      <c r="AA16" s="118">
        <f>AA17+AA18</f>
        <v>660000000</v>
      </c>
      <c r="AB16" s="79"/>
      <c r="AC16" s="74"/>
      <c r="AD16" s="74"/>
      <c r="AE16" s="74"/>
      <c r="AF16" s="74"/>
      <c r="AG16" s="74"/>
      <c r="AH16" s="74"/>
      <c r="AI16" s="74"/>
      <c r="AJ16" s="74"/>
      <c r="AK16" s="74"/>
      <c r="AL16" s="71"/>
      <c r="AM16" s="49"/>
    </row>
    <row r="17" spans="2:39" ht="187.2" x14ac:dyDescent="0.4">
      <c r="B17" s="48"/>
      <c r="C17" s="67"/>
      <c r="D17" s="67"/>
      <c r="E17" s="67"/>
      <c r="F17" s="67"/>
      <c r="G17" s="72"/>
      <c r="H17" s="67"/>
      <c r="I17" s="67"/>
      <c r="J17" s="57"/>
      <c r="K17" s="57"/>
      <c r="L17" s="57"/>
      <c r="M17" s="57"/>
      <c r="N17" s="67"/>
      <c r="O17" s="58"/>
      <c r="P17" s="55"/>
      <c r="Q17" s="64"/>
      <c r="R17" s="64"/>
      <c r="S17" s="64"/>
      <c r="T17" s="64"/>
      <c r="U17" s="64"/>
      <c r="V17" s="64"/>
      <c r="W17" s="64"/>
      <c r="X17" s="81"/>
      <c r="Y17" s="64"/>
      <c r="Z17" s="64"/>
      <c r="AA17" s="116">
        <v>600000000</v>
      </c>
      <c r="AB17" s="109" t="s">
        <v>210</v>
      </c>
      <c r="AC17" s="125" t="s">
        <v>211</v>
      </c>
      <c r="AD17" s="125" t="s">
        <v>212</v>
      </c>
      <c r="AE17" s="139">
        <v>600000000</v>
      </c>
      <c r="AF17" s="141" t="s">
        <v>213</v>
      </c>
      <c r="AG17" s="141" t="s">
        <v>298</v>
      </c>
      <c r="AH17" s="127" t="s">
        <v>294</v>
      </c>
      <c r="AI17" s="127" t="s">
        <v>295</v>
      </c>
      <c r="AJ17" s="156">
        <v>0.2</v>
      </c>
      <c r="AK17" s="157">
        <v>0.1</v>
      </c>
      <c r="AL17" s="113"/>
      <c r="AM17" s="49"/>
    </row>
    <row r="18" spans="2:39" ht="93.6" x14ac:dyDescent="0.4">
      <c r="B18" s="48"/>
      <c r="C18" s="67"/>
      <c r="D18" s="67"/>
      <c r="E18" s="67"/>
      <c r="F18" s="67"/>
      <c r="G18" s="72"/>
      <c r="H18" s="67"/>
      <c r="I18" s="67"/>
      <c r="J18" s="56"/>
      <c r="K18" s="56"/>
      <c r="L18" s="56"/>
      <c r="M18" s="56"/>
      <c r="N18" s="67"/>
      <c r="O18" s="58"/>
      <c r="P18" s="42"/>
      <c r="Q18" s="64"/>
      <c r="R18" s="64"/>
      <c r="S18" s="64"/>
      <c r="T18" s="64"/>
      <c r="U18" s="64"/>
      <c r="V18" s="64"/>
      <c r="W18" s="64"/>
      <c r="X18" s="81"/>
      <c r="Y18" s="64"/>
      <c r="Z18" s="64"/>
      <c r="AA18" s="116">
        <v>60000000</v>
      </c>
      <c r="AB18" s="109" t="s">
        <v>210</v>
      </c>
      <c r="AC18" s="125" t="s">
        <v>214</v>
      </c>
      <c r="AD18" s="125" t="s">
        <v>215</v>
      </c>
      <c r="AE18" s="139">
        <v>100000000</v>
      </c>
      <c r="AF18" s="141" t="s">
        <v>216</v>
      </c>
      <c r="AG18" s="146" t="s">
        <v>299</v>
      </c>
      <c r="AH18" s="127" t="s">
        <v>301</v>
      </c>
      <c r="AI18" s="127" t="s">
        <v>300</v>
      </c>
      <c r="AJ18" s="158">
        <v>0.25</v>
      </c>
      <c r="AK18" s="158">
        <v>0.17</v>
      </c>
      <c r="AL18" s="115"/>
      <c r="AM18" s="49"/>
    </row>
    <row r="19" spans="2:39" ht="207" customHeight="1" x14ac:dyDescent="0.4">
      <c r="B19" s="48"/>
      <c r="C19" s="120" t="s">
        <v>262</v>
      </c>
      <c r="D19" s="121" t="s">
        <v>109</v>
      </c>
      <c r="E19" s="107" t="s">
        <v>217</v>
      </c>
      <c r="F19" s="124">
        <v>3</v>
      </c>
      <c r="G19" s="122">
        <v>4</v>
      </c>
      <c r="H19" s="159">
        <v>0.5</v>
      </c>
      <c r="I19" s="107" t="s">
        <v>218</v>
      </c>
      <c r="J19" s="107" t="s">
        <v>208</v>
      </c>
      <c r="K19" s="142">
        <v>3</v>
      </c>
      <c r="L19" s="160">
        <v>4</v>
      </c>
      <c r="M19" s="159">
        <v>0.5</v>
      </c>
      <c r="N19" s="107" t="s">
        <v>313</v>
      </c>
      <c r="O19" s="107" t="s">
        <v>206</v>
      </c>
      <c r="P19" s="107" t="s">
        <v>209</v>
      </c>
      <c r="Q19" s="79"/>
      <c r="R19" s="79"/>
      <c r="S19" s="79"/>
      <c r="T19" s="79"/>
      <c r="U19" s="79"/>
      <c r="V19" s="79"/>
      <c r="W19" s="79"/>
      <c r="X19" s="80"/>
      <c r="Y19" s="79"/>
      <c r="Z19" s="79"/>
      <c r="AA19" s="118">
        <f>AA20</f>
        <v>100000000</v>
      </c>
      <c r="AB19" s="79"/>
      <c r="AC19" s="74"/>
      <c r="AD19" s="74"/>
      <c r="AE19" s="74"/>
      <c r="AF19" s="74"/>
      <c r="AG19" s="74"/>
      <c r="AH19" s="74"/>
      <c r="AI19" s="74"/>
      <c r="AJ19" s="74"/>
      <c r="AK19" s="74"/>
      <c r="AL19" s="103"/>
      <c r="AM19" s="49"/>
    </row>
    <row r="20" spans="2:39" ht="180" customHeight="1" x14ac:dyDescent="0.4">
      <c r="B20" s="48"/>
      <c r="C20" s="67"/>
      <c r="D20" s="67"/>
      <c r="E20" s="67"/>
      <c r="F20" s="67"/>
      <c r="G20" s="72"/>
      <c r="H20" s="67"/>
      <c r="I20" s="67"/>
      <c r="J20" s="57"/>
      <c r="K20" s="57"/>
      <c r="L20" s="57"/>
      <c r="M20" s="57"/>
      <c r="N20" s="58"/>
      <c r="O20" s="58"/>
      <c r="P20" s="55"/>
      <c r="Q20" s="64"/>
      <c r="R20" s="64"/>
      <c r="S20" s="64"/>
      <c r="T20" s="64"/>
      <c r="U20" s="64"/>
      <c r="V20" s="64"/>
      <c r="W20" s="64"/>
      <c r="X20" s="81"/>
      <c r="Y20" s="64"/>
      <c r="Z20" s="64"/>
      <c r="AA20" s="114">
        <v>100000000</v>
      </c>
      <c r="AB20" s="109" t="s">
        <v>210</v>
      </c>
      <c r="AC20" s="125" t="s">
        <v>219</v>
      </c>
      <c r="AD20" s="125" t="s">
        <v>263</v>
      </c>
      <c r="AE20" s="139">
        <v>100000000</v>
      </c>
      <c r="AF20" s="141" t="s">
        <v>220</v>
      </c>
      <c r="AG20" s="147" t="s">
        <v>323</v>
      </c>
      <c r="AH20" s="127" t="s">
        <v>296</v>
      </c>
      <c r="AI20" s="127" t="s">
        <v>297</v>
      </c>
      <c r="AJ20" s="161">
        <v>0.6</v>
      </c>
      <c r="AK20" s="161">
        <v>0.1</v>
      </c>
      <c r="AL20" s="103"/>
      <c r="AM20" s="49"/>
    </row>
    <row r="21" spans="2:39" ht="175.5" customHeight="1" x14ac:dyDescent="0.4">
      <c r="B21" s="48"/>
      <c r="C21" s="120" t="s">
        <v>221</v>
      </c>
      <c r="D21" s="104" t="s">
        <v>222</v>
      </c>
      <c r="E21" s="107" t="s">
        <v>223</v>
      </c>
      <c r="F21" s="124">
        <v>0</v>
      </c>
      <c r="G21" s="125">
        <v>1</v>
      </c>
      <c r="H21" s="159">
        <v>0.25</v>
      </c>
      <c r="I21" s="143" t="s">
        <v>264</v>
      </c>
      <c r="J21" s="143" t="s">
        <v>208</v>
      </c>
      <c r="K21" s="144">
        <v>0</v>
      </c>
      <c r="L21" s="160">
        <v>1</v>
      </c>
      <c r="M21" s="159">
        <v>0.25</v>
      </c>
      <c r="N21" s="145" t="s">
        <v>314</v>
      </c>
      <c r="O21" s="107" t="s">
        <v>206</v>
      </c>
      <c r="P21" s="107" t="s">
        <v>209</v>
      </c>
      <c r="Q21" s="79"/>
      <c r="R21" s="79"/>
      <c r="S21" s="79"/>
      <c r="T21" s="79"/>
      <c r="U21" s="79"/>
      <c r="V21" s="79"/>
      <c r="W21" s="79"/>
      <c r="X21" s="80"/>
      <c r="Y21" s="79"/>
      <c r="Z21" s="79"/>
      <c r="AA21" s="119">
        <f>AA22</f>
        <v>510583208</v>
      </c>
      <c r="AB21" s="79"/>
      <c r="AC21" s="74"/>
      <c r="AD21" s="74"/>
      <c r="AE21" s="74"/>
      <c r="AF21" s="74"/>
      <c r="AG21" s="74"/>
      <c r="AH21" s="74"/>
      <c r="AI21" s="74"/>
      <c r="AJ21" s="74"/>
      <c r="AK21" s="74"/>
      <c r="AL21" s="103"/>
      <c r="AM21" s="49"/>
    </row>
    <row r="22" spans="2:39" ht="221.25" customHeight="1" x14ac:dyDescent="0.45">
      <c r="B22" s="48"/>
      <c r="C22" s="67"/>
      <c r="D22" s="67"/>
      <c r="E22" s="67"/>
      <c r="F22" s="67"/>
      <c r="G22" s="72"/>
      <c r="H22" s="67"/>
      <c r="I22" s="67"/>
      <c r="J22" s="57"/>
      <c r="K22" s="57"/>
      <c r="L22" s="57"/>
      <c r="M22" s="57"/>
      <c r="N22" s="58"/>
      <c r="O22" s="58"/>
      <c r="P22" s="55"/>
      <c r="Q22" s="64"/>
      <c r="R22" s="64"/>
      <c r="S22" s="64"/>
      <c r="T22" s="64"/>
      <c r="U22" s="64"/>
      <c r="V22" s="64"/>
      <c r="W22" s="64"/>
      <c r="X22" s="81"/>
      <c r="Y22" s="64"/>
      <c r="Z22" s="64"/>
      <c r="AA22" s="164">
        <f>385726000+124857208</f>
        <v>510583208</v>
      </c>
      <c r="AB22" s="149" t="s">
        <v>210</v>
      </c>
      <c r="AC22" s="150" t="s">
        <v>224</v>
      </c>
      <c r="AD22" s="153" t="s">
        <v>225</v>
      </c>
      <c r="AE22" s="151">
        <v>150000000</v>
      </c>
      <c r="AF22" s="152" t="s">
        <v>265</v>
      </c>
      <c r="AG22" s="154" t="s">
        <v>310</v>
      </c>
      <c r="AH22" s="152" t="s">
        <v>305</v>
      </c>
      <c r="AI22" s="152" t="s">
        <v>306</v>
      </c>
      <c r="AJ22" s="162">
        <v>0.25</v>
      </c>
      <c r="AK22" s="163">
        <v>0</v>
      </c>
      <c r="AL22" s="178" t="s">
        <v>325</v>
      </c>
      <c r="AM22" s="49"/>
    </row>
    <row r="23" spans="2:39" ht="197.25" customHeight="1" x14ac:dyDescent="0.4">
      <c r="B23" s="48"/>
      <c r="C23" s="120" t="s">
        <v>226</v>
      </c>
      <c r="D23" s="104" t="s">
        <v>227</v>
      </c>
      <c r="E23" s="107" t="s">
        <v>228</v>
      </c>
      <c r="F23" s="126">
        <v>0</v>
      </c>
      <c r="G23" s="160">
        <v>1</v>
      </c>
      <c r="H23" s="159">
        <v>0.25</v>
      </c>
      <c r="I23" s="144" t="s">
        <v>266</v>
      </c>
      <c r="J23" s="144" t="s">
        <v>208</v>
      </c>
      <c r="K23" s="144">
        <v>0</v>
      </c>
      <c r="L23" s="160">
        <v>1</v>
      </c>
      <c r="M23" s="159">
        <v>0.25</v>
      </c>
      <c r="N23" s="145" t="s">
        <v>315</v>
      </c>
      <c r="O23" s="107" t="s">
        <v>206</v>
      </c>
      <c r="P23" s="107" t="s">
        <v>209</v>
      </c>
      <c r="Q23" s="79"/>
      <c r="R23" s="79"/>
      <c r="S23" s="79"/>
      <c r="T23" s="79"/>
      <c r="U23" s="79"/>
      <c r="V23" s="79"/>
      <c r="W23" s="79"/>
      <c r="X23" s="80"/>
      <c r="Y23" s="79"/>
      <c r="Z23" s="79"/>
      <c r="AA23" s="118">
        <f>AA24</f>
        <v>58858919</v>
      </c>
      <c r="AB23" s="79"/>
      <c r="AC23" s="74"/>
      <c r="AD23" s="74"/>
      <c r="AE23" s="74"/>
      <c r="AF23" s="74"/>
      <c r="AG23" s="74"/>
      <c r="AH23" s="74"/>
      <c r="AI23" s="74"/>
      <c r="AJ23" s="74"/>
      <c r="AK23" s="74"/>
      <c r="AL23" s="103"/>
      <c r="AM23" s="49"/>
    </row>
    <row r="24" spans="2:39" ht="105.3" x14ac:dyDescent="0.45">
      <c r="B24" s="48"/>
      <c r="C24" s="67"/>
      <c r="D24" s="67"/>
      <c r="E24" s="67"/>
      <c r="F24" s="67"/>
      <c r="G24" s="72"/>
      <c r="H24" s="67"/>
      <c r="I24" s="67"/>
      <c r="J24" s="57"/>
      <c r="K24" s="57"/>
      <c r="L24" s="57"/>
      <c r="M24" s="57"/>
      <c r="N24" s="58"/>
      <c r="O24" s="58"/>
      <c r="P24" s="55"/>
      <c r="Q24" s="64"/>
      <c r="R24" s="64"/>
      <c r="S24" s="64"/>
      <c r="T24" s="64"/>
      <c r="U24" s="64"/>
      <c r="V24" s="64"/>
      <c r="W24" s="64"/>
      <c r="X24" s="81"/>
      <c r="Y24" s="64"/>
      <c r="Z24" s="64"/>
      <c r="AA24" s="114">
        <v>58858919</v>
      </c>
      <c r="AB24" s="138" t="s">
        <v>210</v>
      </c>
      <c r="AC24" s="125" t="s">
        <v>229</v>
      </c>
      <c r="AD24" s="125" t="s">
        <v>230</v>
      </c>
      <c r="AE24" s="139">
        <v>200000000</v>
      </c>
      <c r="AF24" s="141" t="s">
        <v>231</v>
      </c>
      <c r="AG24" s="127" t="s">
        <v>316</v>
      </c>
      <c r="AH24" s="127" t="s">
        <v>303</v>
      </c>
      <c r="AI24" s="127" t="s">
        <v>304</v>
      </c>
      <c r="AJ24" s="165">
        <v>0.25</v>
      </c>
      <c r="AK24" s="165">
        <v>0.25</v>
      </c>
      <c r="AL24" s="112"/>
      <c r="AM24" s="49"/>
    </row>
    <row r="25" spans="2:39" ht="147.75" customHeight="1" x14ac:dyDescent="0.4">
      <c r="B25" s="48"/>
      <c r="C25" s="120" t="s">
        <v>233</v>
      </c>
      <c r="D25" s="104" t="s">
        <v>234</v>
      </c>
      <c r="E25" s="130" t="s">
        <v>235</v>
      </c>
      <c r="F25" s="126">
        <v>0</v>
      </c>
      <c r="G25" s="131">
        <v>50</v>
      </c>
      <c r="H25" s="166">
        <v>0.80600000000000005</v>
      </c>
      <c r="I25" s="130" t="s">
        <v>236</v>
      </c>
      <c r="J25" s="130" t="s">
        <v>208</v>
      </c>
      <c r="K25" s="130">
        <v>0</v>
      </c>
      <c r="L25" s="167">
        <v>133</v>
      </c>
      <c r="M25" s="166">
        <v>1.66</v>
      </c>
      <c r="N25" s="145" t="s">
        <v>317</v>
      </c>
      <c r="O25" s="107" t="s">
        <v>237</v>
      </c>
      <c r="P25" s="107" t="s">
        <v>238</v>
      </c>
      <c r="Q25" s="79"/>
      <c r="R25" s="79"/>
      <c r="S25" s="79"/>
      <c r="T25" s="79"/>
      <c r="U25" s="79"/>
      <c r="V25" s="79"/>
      <c r="W25" s="79"/>
      <c r="X25" s="80"/>
      <c r="Y25" s="79"/>
      <c r="Z25" s="79"/>
      <c r="AA25" s="118">
        <f>SUM(AA26:AA29)</f>
        <v>6622303724</v>
      </c>
      <c r="AB25" s="79"/>
      <c r="AC25" s="74"/>
      <c r="AD25" s="74"/>
      <c r="AE25" s="74"/>
      <c r="AF25" s="74"/>
      <c r="AG25" s="74"/>
      <c r="AH25" s="74"/>
      <c r="AI25" s="74"/>
      <c r="AJ25" s="74"/>
      <c r="AK25" s="74"/>
      <c r="AL25" s="103"/>
      <c r="AM25" s="49"/>
    </row>
    <row r="26" spans="2:39" ht="132.75" customHeight="1" x14ac:dyDescent="0.4">
      <c r="B26" s="48"/>
      <c r="C26" s="67"/>
      <c r="D26" s="67"/>
      <c r="E26" s="67"/>
      <c r="F26" s="67"/>
      <c r="G26" s="72"/>
      <c r="H26" s="67"/>
      <c r="I26" s="67"/>
      <c r="J26" s="57"/>
      <c r="K26" s="57"/>
      <c r="L26" s="57"/>
      <c r="M26" s="57"/>
      <c r="N26" s="58"/>
      <c r="O26" s="58"/>
      <c r="P26" s="55"/>
      <c r="Q26" s="64"/>
      <c r="R26" s="64"/>
      <c r="S26" s="64"/>
      <c r="T26" s="64"/>
      <c r="U26" s="64"/>
      <c r="V26" s="64"/>
      <c r="W26" s="64"/>
      <c r="X26" s="81"/>
      <c r="Y26" s="64"/>
      <c r="Z26" s="64"/>
      <c r="AA26" s="111">
        <v>2500000000</v>
      </c>
      <c r="AB26" s="109" t="s">
        <v>210</v>
      </c>
      <c r="AC26" s="125" t="s">
        <v>239</v>
      </c>
      <c r="AD26" s="125" t="s">
        <v>240</v>
      </c>
      <c r="AE26" s="139">
        <v>2500000000</v>
      </c>
      <c r="AF26" s="141" t="s">
        <v>270</v>
      </c>
      <c r="AG26" s="127" t="s">
        <v>318</v>
      </c>
      <c r="AH26" s="127" t="s">
        <v>279</v>
      </c>
      <c r="AI26" s="127" t="s">
        <v>278</v>
      </c>
      <c r="AJ26" s="161">
        <v>0.25</v>
      </c>
      <c r="AK26" s="161">
        <v>0.3</v>
      </c>
      <c r="AL26" s="123" t="s">
        <v>302</v>
      </c>
      <c r="AM26" s="49"/>
    </row>
    <row r="27" spans="2:39" ht="389.25" customHeight="1" x14ac:dyDescent="0.4">
      <c r="B27" s="48"/>
      <c r="C27" s="67"/>
      <c r="D27" s="67"/>
      <c r="E27" s="67"/>
      <c r="F27" s="67"/>
      <c r="G27" s="72"/>
      <c r="H27" s="67"/>
      <c r="I27" s="67"/>
      <c r="J27" s="57"/>
      <c r="K27" s="57"/>
      <c r="L27" s="57"/>
      <c r="M27" s="57"/>
      <c r="N27" s="58"/>
      <c r="O27" s="58"/>
      <c r="P27" s="55"/>
      <c r="Q27" s="64"/>
      <c r="R27" s="64"/>
      <c r="S27" s="64"/>
      <c r="T27" s="64"/>
      <c r="U27" s="64"/>
      <c r="V27" s="64"/>
      <c r="W27" s="64"/>
      <c r="X27" s="81"/>
      <c r="Y27" s="64"/>
      <c r="Z27" s="64"/>
      <c r="AA27" s="111">
        <v>2361000000</v>
      </c>
      <c r="AB27" s="109" t="s">
        <v>210</v>
      </c>
      <c r="AC27" s="125" t="s">
        <v>267</v>
      </c>
      <c r="AD27" s="125" t="s">
        <v>268</v>
      </c>
      <c r="AE27" s="139">
        <v>2660000000</v>
      </c>
      <c r="AF27" s="141" t="s">
        <v>271</v>
      </c>
      <c r="AG27" s="141" t="s">
        <v>319</v>
      </c>
      <c r="AH27" s="127" t="s">
        <v>282</v>
      </c>
      <c r="AI27" s="127" t="s">
        <v>283</v>
      </c>
      <c r="AJ27" s="168">
        <v>0.56000000000000005</v>
      </c>
      <c r="AK27" s="168">
        <v>0.33</v>
      </c>
      <c r="AL27" s="112"/>
      <c r="AM27" s="49"/>
    </row>
    <row r="28" spans="2:39" ht="192" customHeight="1" x14ac:dyDescent="0.4">
      <c r="B28" s="48"/>
      <c r="C28" s="67"/>
      <c r="D28" s="67"/>
      <c r="E28" s="67"/>
      <c r="F28" s="67"/>
      <c r="G28" s="72"/>
      <c r="H28" s="67"/>
      <c r="I28" s="67"/>
      <c r="J28" s="57"/>
      <c r="K28" s="57"/>
      <c r="L28" s="57"/>
      <c r="M28" s="57"/>
      <c r="N28" s="58"/>
      <c r="O28" s="58"/>
      <c r="P28" s="55"/>
      <c r="Q28" s="64"/>
      <c r="R28" s="64"/>
      <c r="S28" s="64"/>
      <c r="T28" s="64"/>
      <c r="U28" s="64"/>
      <c r="V28" s="64"/>
      <c r="W28" s="64"/>
      <c r="X28" s="81"/>
      <c r="Y28" s="64"/>
      <c r="Z28" s="64"/>
      <c r="AA28" s="111">
        <v>1400000000</v>
      </c>
      <c r="AB28" s="109" t="s">
        <v>210</v>
      </c>
      <c r="AC28" s="125" t="s">
        <v>269</v>
      </c>
      <c r="AD28" s="125" t="s">
        <v>241</v>
      </c>
      <c r="AE28" s="139">
        <v>1400000000</v>
      </c>
      <c r="AF28" s="141" t="s">
        <v>242</v>
      </c>
      <c r="AG28" s="141" t="s">
        <v>320</v>
      </c>
      <c r="AH28" s="141" t="s">
        <v>281</v>
      </c>
      <c r="AI28" s="141" t="s">
        <v>280</v>
      </c>
      <c r="AJ28" s="168">
        <v>0</v>
      </c>
      <c r="AK28" s="168">
        <v>0</v>
      </c>
      <c r="AL28" s="112"/>
      <c r="AM28" s="49"/>
    </row>
    <row r="29" spans="2:39" ht="231" customHeight="1" x14ac:dyDescent="0.5">
      <c r="B29" s="48"/>
      <c r="C29" s="67"/>
      <c r="D29" s="67"/>
      <c r="E29" s="67"/>
      <c r="F29" s="67"/>
      <c r="G29" s="72"/>
      <c r="H29" s="67"/>
      <c r="I29" s="67"/>
      <c r="J29" s="57"/>
      <c r="K29" s="57"/>
      <c r="L29" s="57"/>
      <c r="M29" s="57"/>
      <c r="N29" s="58"/>
      <c r="O29" s="58"/>
      <c r="P29" s="55"/>
      <c r="Q29" s="64"/>
      <c r="R29" s="64"/>
      <c r="S29" s="64"/>
      <c r="T29" s="64"/>
      <c r="U29" s="64"/>
      <c r="V29" s="64"/>
      <c r="W29" s="64"/>
      <c r="X29" s="81"/>
      <c r="Y29" s="64"/>
      <c r="Z29" s="64"/>
      <c r="AA29" s="111">
        <f>326373059+34930665</f>
        <v>361303724</v>
      </c>
      <c r="AB29" s="109" t="s">
        <v>210</v>
      </c>
      <c r="AC29" s="125" t="s">
        <v>243</v>
      </c>
      <c r="AD29" s="125" t="s">
        <v>244</v>
      </c>
      <c r="AE29" s="139">
        <v>1500000000</v>
      </c>
      <c r="AF29" s="141" t="s">
        <v>245</v>
      </c>
      <c r="AG29" s="127" t="s">
        <v>321</v>
      </c>
      <c r="AH29" s="127" t="s">
        <v>284</v>
      </c>
      <c r="AI29" s="127" t="s">
        <v>285</v>
      </c>
      <c r="AJ29" s="169">
        <v>0.59</v>
      </c>
      <c r="AK29" s="169">
        <v>0.2</v>
      </c>
      <c r="AL29" s="132"/>
      <c r="AM29" s="49"/>
    </row>
    <row r="30" spans="2:39" ht="255" customHeight="1" x14ac:dyDescent="0.4">
      <c r="B30" s="48"/>
      <c r="C30" s="120" t="s">
        <v>246</v>
      </c>
      <c r="D30" s="104" t="s">
        <v>247</v>
      </c>
      <c r="E30" s="130" t="s">
        <v>248</v>
      </c>
      <c r="F30" s="124">
        <v>0</v>
      </c>
      <c r="G30" s="125">
        <v>6</v>
      </c>
      <c r="H30" s="159">
        <v>0.18</v>
      </c>
      <c r="I30" s="130" t="s">
        <v>249</v>
      </c>
      <c r="J30" s="130" t="s">
        <v>208</v>
      </c>
      <c r="K30" s="70">
        <v>0</v>
      </c>
      <c r="L30" s="160">
        <v>0</v>
      </c>
      <c r="M30" s="159">
        <v>0</v>
      </c>
      <c r="N30" s="145" t="s">
        <v>322</v>
      </c>
      <c r="O30" s="130" t="s">
        <v>237</v>
      </c>
      <c r="P30" s="130" t="s">
        <v>238</v>
      </c>
      <c r="Q30" s="79"/>
      <c r="R30" s="79"/>
      <c r="S30" s="79"/>
      <c r="T30" s="79"/>
      <c r="U30" s="79"/>
      <c r="V30" s="79"/>
      <c r="W30" s="79"/>
      <c r="X30" s="80"/>
      <c r="Y30" s="79"/>
      <c r="Z30" s="79"/>
      <c r="AA30" s="119">
        <f>AA31+AA32</f>
        <v>550000000</v>
      </c>
      <c r="AB30" s="79"/>
      <c r="AC30" s="74"/>
      <c r="AD30" s="74"/>
      <c r="AE30" s="74"/>
      <c r="AF30" s="74"/>
      <c r="AG30" s="74"/>
      <c r="AH30" s="74"/>
      <c r="AI30" s="74"/>
      <c r="AJ30" s="74"/>
      <c r="AK30" s="74"/>
      <c r="AL30" s="103"/>
      <c r="AM30" s="49"/>
    </row>
    <row r="31" spans="2:39" ht="174" customHeight="1" x14ac:dyDescent="0.45">
      <c r="B31" s="48"/>
      <c r="C31" s="67"/>
      <c r="D31" s="67"/>
      <c r="E31" s="67"/>
      <c r="F31" s="67"/>
      <c r="G31" s="72"/>
      <c r="H31" s="67"/>
      <c r="I31" s="67"/>
      <c r="J31" s="57"/>
      <c r="K31" s="57"/>
      <c r="L31" s="57"/>
      <c r="M31" s="57"/>
      <c r="N31" s="58"/>
      <c r="O31" s="58"/>
      <c r="P31" s="55"/>
      <c r="Q31" s="64"/>
      <c r="R31" s="64"/>
      <c r="S31" s="64"/>
      <c r="T31" s="64"/>
      <c r="U31" s="64"/>
      <c r="V31" s="64"/>
      <c r="W31" s="64"/>
      <c r="X31" s="81"/>
      <c r="Y31" s="64"/>
      <c r="Z31" s="64"/>
      <c r="AA31" s="111">
        <v>0</v>
      </c>
      <c r="AB31" s="109" t="s">
        <v>210</v>
      </c>
      <c r="AC31" s="125" t="s">
        <v>272</v>
      </c>
      <c r="AD31" s="125" t="s">
        <v>273</v>
      </c>
      <c r="AE31" s="139">
        <v>150000000</v>
      </c>
      <c r="AF31" s="140" t="s">
        <v>274</v>
      </c>
      <c r="AG31" s="141" t="s">
        <v>293</v>
      </c>
      <c r="AH31" s="141" t="s">
        <v>290</v>
      </c>
      <c r="AI31" s="141" t="s">
        <v>290</v>
      </c>
      <c r="AJ31" s="170">
        <v>0</v>
      </c>
      <c r="AK31" s="170">
        <v>0</v>
      </c>
      <c r="AL31" s="112"/>
      <c r="AM31" s="49"/>
    </row>
    <row r="32" spans="2:39" ht="330" customHeight="1" x14ac:dyDescent="0.4">
      <c r="B32" s="48"/>
      <c r="C32" s="67"/>
      <c r="D32" s="67"/>
      <c r="E32" s="67"/>
      <c r="F32" s="67"/>
      <c r="G32" s="72"/>
      <c r="H32" s="67"/>
      <c r="I32" s="67"/>
      <c r="J32" s="57"/>
      <c r="K32" s="57"/>
      <c r="L32" s="57"/>
      <c r="M32" s="57"/>
      <c r="N32" s="58"/>
      <c r="O32" s="58"/>
      <c r="P32" s="55"/>
      <c r="Q32" s="64"/>
      <c r="R32" s="64"/>
      <c r="S32" s="64"/>
      <c r="T32" s="64"/>
      <c r="U32" s="64"/>
      <c r="V32" s="64"/>
      <c r="W32" s="64"/>
      <c r="X32" s="81"/>
      <c r="Y32" s="64"/>
      <c r="Z32" s="64"/>
      <c r="AA32" s="111">
        <v>550000000</v>
      </c>
      <c r="AB32" s="109" t="s">
        <v>210</v>
      </c>
      <c r="AC32" s="125" t="s">
        <v>250</v>
      </c>
      <c r="AD32" s="125" t="s">
        <v>251</v>
      </c>
      <c r="AE32" s="139">
        <v>850000000</v>
      </c>
      <c r="AF32" s="125" t="s">
        <v>275</v>
      </c>
      <c r="AG32" s="141" t="s">
        <v>286</v>
      </c>
      <c r="AH32" s="141" t="s">
        <v>287</v>
      </c>
      <c r="AI32" s="141" t="s">
        <v>288</v>
      </c>
      <c r="AJ32" s="169">
        <v>0.25</v>
      </c>
      <c r="AK32" s="169">
        <v>0.01</v>
      </c>
      <c r="AL32" s="112"/>
      <c r="AM32" s="49"/>
    </row>
    <row r="33" spans="2:39" ht="143.25" customHeight="1" x14ac:dyDescent="0.4">
      <c r="B33" s="48"/>
      <c r="C33" s="131" t="s">
        <v>252</v>
      </c>
      <c r="D33" s="104" t="s">
        <v>253</v>
      </c>
      <c r="E33" s="107" t="s">
        <v>254</v>
      </c>
      <c r="F33" s="133">
        <v>0</v>
      </c>
      <c r="G33" s="134">
        <v>0.25</v>
      </c>
      <c r="H33" s="159">
        <v>0.25</v>
      </c>
      <c r="I33" s="144" t="s">
        <v>255</v>
      </c>
      <c r="J33" s="175" t="s">
        <v>324</v>
      </c>
      <c r="K33" s="176">
        <v>0</v>
      </c>
      <c r="L33" s="167">
        <v>1</v>
      </c>
      <c r="M33" s="177">
        <v>1</v>
      </c>
      <c r="N33" s="143" t="s">
        <v>256</v>
      </c>
      <c r="O33" s="144" t="s">
        <v>237</v>
      </c>
      <c r="P33" s="144" t="s">
        <v>238</v>
      </c>
      <c r="Q33" s="79"/>
      <c r="R33" s="79"/>
      <c r="S33" s="79"/>
      <c r="T33" s="79"/>
      <c r="U33" s="79"/>
      <c r="V33" s="79"/>
      <c r="W33" s="79"/>
      <c r="X33" s="80"/>
      <c r="Y33" s="79"/>
      <c r="Z33" s="79"/>
      <c r="AA33" s="117">
        <f>AA34+AA35</f>
        <v>3350005500</v>
      </c>
      <c r="AB33" s="79"/>
      <c r="AC33" s="74"/>
      <c r="AD33" s="74"/>
      <c r="AE33" s="74"/>
      <c r="AF33" s="74"/>
      <c r="AG33" s="74"/>
      <c r="AH33" s="74"/>
      <c r="AI33" s="74"/>
      <c r="AJ33" s="74"/>
      <c r="AK33" s="74"/>
      <c r="AL33" s="103"/>
      <c r="AM33" s="49"/>
    </row>
    <row r="34" spans="2:39" ht="175.5" x14ac:dyDescent="0.45">
      <c r="B34" s="48"/>
      <c r="C34" s="67"/>
      <c r="D34" s="67"/>
      <c r="E34" s="67"/>
      <c r="F34" s="67"/>
      <c r="G34" s="72"/>
      <c r="H34" s="67"/>
      <c r="I34" s="67"/>
      <c r="J34" s="57"/>
      <c r="K34" s="57"/>
      <c r="L34" s="57"/>
      <c r="M34" s="57"/>
      <c r="N34" s="58"/>
      <c r="O34" s="58"/>
      <c r="P34" s="55"/>
      <c r="Q34" s="64"/>
      <c r="R34" s="64"/>
      <c r="S34" s="64"/>
      <c r="T34" s="64"/>
      <c r="U34" s="64"/>
      <c r="V34" s="64"/>
      <c r="W34" s="64"/>
      <c r="X34" s="81"/>
      <c r="Y34" s="64"/>
      <c r="Z34" s="64"/>
      <c r="AA34" s="111">
        <v>100005500</v>
      </c>
      <c r="AB34" s="109" t="s">
        <v>210</v>
      </c>
      <c r="AC34" s="125" t="s">
        <v>257</v>
      </c>
      <c r="AD34" s="125" t="s">
        <v>276</v>
      </c>
      <c r="AE34" s="139">
        <v>150000000</v>
      </c>
      <c r="AF34" s="140" t="s">
        <v>277</v>
      </c>
      <c r="AG34" s="146" t="s">
        <v>289</v>
      </c>
      <c r="AH34" s="146" t="s">
        <v>291</v>
      </c>
      <c r="AI34" s="146" t="s">
        <v>292</v>
      </c>
      <c r="AJ34" s="171">
        <v>0.25</v>
      </c>
      <c r="AK34" s="172">
        <v>0.25</v>
      </c>
      <c r="AL34" s="58"/>
      <c r="AM34" s="49"/>
    </row>
    <row r="35" spans="2:39" ht="195" customHeight="1" x14ac:dyDescent="0.4">
      <c r="B35" s="48"/>
      <c r="C35" s="67"/>
      <c r="D35" s="67"/>
      <c r="E35" s="67"/>
      <c r="F35" s="67"/>
      <c r="G35" s="72"/>
      <c r="H35" s="67"/>
      <c r="I35" s="67"/>
      <c r="J35" s="57"/>
      <c r="K35" s="57"/>
      <c r="L35" s="57"/>
      <c r="M35" s="57"/>
      <c r="N35" s="58"/>
      <c r="O35" s="58"/>
      <c r="P35" s="55"/>
      <c r="Q35" s="64"/>
      <c r="R35" s="64"/>
      <c r="S35" s="64"/>
      <c r="T35" s="64"/>
      <c r="U35" s="64"/>
      <c r="V35" s="64"/>
      <c r="W35" s="64"/>
      <c r="X35" s="81"/>
      <c r="Y35" s="64"/>
      <c r="Z35" s="64"/>
      <c r="AA35" s="148">
        <v>3250000000</v>
      </c>
      <c r="AB35" s="149" t="s">
        <v>210</v>
      </c>
      <c r="AC35" s="150" t="s">
        <v>258</v>
      </c>
      <c r="AD35" s="150" t="s">
        <v>259</v>
      </c>
      <c r="AE35" s="151">
        <v>4000000000</v>
      </c>
      <c r="AF35" s="152" t="s">
        <v>260</v>
      </c>
      <c r="AG35" s="146" t="s">
        <v>309</v>
      </c>
      <c r="AH35" s="152" t="s">
        <v>307</v>
      </c>
      <c r="AI35" s="152" t="s">
        <v>308</v>
      </c>
      <c r="AJ35" s="173">
        <v>0.25</v>
      </c>
      <c r="AK35" s="174">
        <v>0.15</v>
      </c>
      <c r="AL35" s="135"/>
      <c r="AM35" s="49"/>
    </row>
    <row r="36" spans="2:39" x14ac:dyDescent="0.4">
      <c r="B36" s="48"/>
      <c r="C36" s="42"/>
      <c r="D36" s="42"/>
      <c r="E36" s="42"/>
      <c r="F36" s="42"/>
      <c r="G36" s="42"/>
      <c r="H36" s="42"/>
      <c r="I36" s="42"/>
      <c r="J36" s="42"/>
      <c r="K36" s="42"/>
      <c r="L36" s="42"/>
      <c r="M36" s="42"/>
      <c r="N36" s="42"/>
      <c r="O36" s="42"/>
      <c r="P36" s="42"/>
      <c r="Q36" s="59"/>
      <c r="R36" s="59"/>
      <c r="S36" s="59"/>
      <c r="T36" s="59"/>
      <c r="U36" s="59"/>
      <c r="V36" s="59"/>
      <c r="W36" s="43"/>
      <c r="X36" s="43"/>
      <c r="Y36" s="43"/>
      <c r="Z36" s="43"/>
      <c r="AA36" s="43"/>
      <c r="AB36" s="43"/>
      <c r="AC36" s="43"/>
      <c r="AD36" s="43"/>
      <c r="AE36" s="43"/>
      <c r="AF36" s="43"/>
      <c r="AG36" s="43"/>
      <c r="AH36" s="43"/>
      <c r="AI36" s="43"/>
      <c r="AJ36" s="43"/>
      <c r="AK36" s="43"/>
      <c r="AL36" s="58"/>
      <c r="AM36" s="49"/>
    </row>
    <row r="37" spans="2:39" ht="12.6" thickBot="1" x14ac:dyDescent="0.45">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2"/>
    </row>
    <row r="38" spans="2:39" ht="12.6" thickTop="1" x14ac:dyDescent="0.4"/>
  </sheetData>
  <mergeCells count="57">
    <mergeCell ref="AH8:AL8"/>
    <mergeCell ref="B2:F5"/>
    <mergeCell ref="G2:AG5"/>
    <mergeCell ref="AH2:AJ3"/>
    <mergeCell ref="AK2:AM3"/>
    <mergeCell ref="AH4:AJ5"/>
    <mergeCell ref="AK4:AM5"/>
    <mergeCell ref="C8:E8"/>
    <mergeCell ref="F8:P8"/>
    <mergeCell ref="S8:W8"/>
    <mergeCell ref="X8:AC8"/>
    <mergeCell ref="AF8:AG8"/>
    <mergeCell ref="D9:P9"/>
    <mergeCell ref="S9:V9"/>
    <mergeCell ref="W9:AC9"/>
    <mergeCell ref="C10:F10"/>
    <mergeCell ref="W10:AF10"/>
    <mergeCell ref="S10:V10"/>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C12:C14"/>
    <mergeCell ref="D12:D14"/>
    <mergeCell ref="E12:G12"/>
    <mergeCell ref="H12:H14"/>
    <mergeCell ref="I12:M12"/>
    <mergeCell ref="M13:M14"/>
    <mergeCell ref="J13:J14"/>
    <mergeCell ref="L13:L14"/>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s>
  <printOptions horizontalCentered="1"/>
  <pageMargins left="0.31496062992125984" right="0.31496062992125984" top="0.35433070866141736" bottom="0.35433070866141736" header="0.31496062992125984" footer="0.31496062992125984"/>
  <pageSetup paperSize="14" scale="5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H30"/>
  <sheetViews>
    <sheetView showGridLines="0" zoomScale="80" zoomScaleNormal="80" workbookViewId="0">
      <selection activeCell="A10" sqref="A10"/>
    </sheetView>
  </sheetViews>
  <sheetFormatPr baseColWidth="10" defaultColWidth="9.1640625" defaultRowHeight="12.3" x14ac:dyDescent="0.4"/>
  <cols>
    <col min="1" max="1" width="1.1640625" customWidth="1"/>
    <col min="2" max="2" width="1.44140625" customWidth="1"/>
    <col min="3" max="3" width="11" customWidth="1"/>
    <col min="4" max="4" width="5.5546875" customWidth="1"/>
    <col min="5" max="5" width="5.1640625" customWidth="1"/>
    <col min="6" max="6" width="6.5546875" customWidth="1"/>
    <col min="7" max="7" width="6.44140625" customWidth="1"/>
    <col min="8" max="8" width="6.1640625" customWidth="1"/>
    <col min="9" max="10" width="13.1640625" customWidth="1"/>
    <col min="11" max="11" width="5.5546875" customWidth="1"/>
    <col min="12" max="12" width="5.27734375" customWidth="1"/>
    <col min="13" max="13" width="5.5546875" customWidth="1"/>
    <col min="14" max="14" width="5.44140625" customWidth="1"/>
    <col min="15" max="15" width="6" customWidth="1"/>
    <col min="16" max="16" width="5.83203125" customWidth="1"/>
    <col min="17" max="17" width="5.27734375" customWidth="1"/>
    <col min="18" max="18" width="6.71875" customWidth="1"/>
    <col min="19" max="19" width="5.83203125" customWidth="1"/>
    <col min="20" max="20" width="5" customWidth="1"/>
    <col min="21" max="22" width="4.5546875" customWidth="1"/>
    <col min="23" max="23" width="5.44140625" customWidth="1"/>
    <col min="24" max="24" width="8.44140625" customWidth="1"/>
    <col min="25" max="25" width="7.71875" customWidth="1"/>
    <col min="26" max="26" width="8.44140625" customWidth="1"/>
    <col min="27" max="27" width="8.27734375" customWidth="1"/>
    <col min="28" max="28" width="8.44140625" customWidth="1"/>
    <col min="29" max="29" width="6.44140625" customWidth="1"/>
    <col min="30" max="30" width="6" customWidth="1"/>
    <col min="31" max="31" width="7.27734375" customWidth="1"/>
    <col min="32" max="32" width="8.44140625" customWidth="1"/>
    <col min="33" max="33" width="7.27734375" customWidth="1"/>
    <col min="34" max="34" width="1.71875" customWidth="1"/>
    <col min="35" max="250" width="11.44140625" customWidth="1"/>
  </cols>
  <sheetData>
    <row r="2" spans="2:34" ht="24" customHeight="1" x14ac:dyDescent="0.4">
      <c r="B2" s="298" t="s">
        <v>72</v>
      </c>
      <c r="C2" s="298"/>
      <c r="D2" s="298"/>
      <c r="E2" s="298"/>
      <c r="F2" s="298"/>
      <c r="G2" s="248" t="s">
        <v>89</v>
      </c>
      <c r="H2" s="249"/>
      <c r="I2" s="249"/>
      <c r="J2" s="249"/>
      <c r="K2" s="249"/>
      <c r="L2" s="249"/>
      <c r="M2" s="249"/>
      <c r="N2" s="249"/>
      <c r="O2" s="249"/>
      <c r="P2" s="249"/>
      <c r="Q2" s="249"/>
      <c r="R2" s="249"/>
      <c r="S2" s="249"/>
      <c r="T2" s="249"/>
      <c r="U2" s="249"/>
      <c r="V2" s="249"/>
      <c r="W2" s="249"/>
      <c r="X2" s="249"/>
      <c r="Y2" s="249"/>
      <c r="Z2" s="249"/>
      <c r="AA2" s="249"/>
      <c r="AB2" s="250"/>
      <c r="AC2" s="248" t="s">
        <v>73</v>
      </c>
      <c r="AD2" s="249"/>
      <c r="AE2" s="250"/>
      <c r="AF2" s="248" t="s">
        <v>155</v>
      </c>
      <c r="AG2" s="249"/>
      <c r="AH2" s="250"/>
    </row>
    <row r="3" spans="2:34" ht="24" customHeight="1" x14ac:dyDescent="0.4">
      <c r="B3" s="298"/>
      <c r="C3" s="298"/>
      <c r="D3" s="298"/>
      <c r="E3" s="298"/>
      <c r="F3" s="298"/>
      <c r="G3" s="251"/>
      <c r="H3" s="313"/>
      <c r="I3" s="313"/>
      <c r="J3" s="313"/>
      <c r="K3" s="313"/>
      <c r="L3" s="313"/>
      <c r="M3" s="313"/>
      <c r="N3" s="313"/>
      <c r="O3" s="313"/>
      <c r="P3" s="313"/>
      <c r="Q3" s="313"/>
      <c r="R3" s="313"/>
      <c r="S3" s="313"/>
      <c r="T3" s="313"/>
      <c r="U3" s="313"/>
      <c r="V3" s="313"/>
      <c r="W3" s="313"/>
      <c r="X3" s="313"/>
      <c r="Y3" s="313"/>
      <c r="Z3" s="313"/>
      <c r="AA3" s="313"/>
      <c r="AB3" s="253"/>
      <c r="AC3" s="254"/>
      <c r="AD3" s="255"/>
      <c r="AE3" s="256"/>
      <c r="AF3" s="254"/>
      <c r="AG3" s="255"/>
      <c r="AH3" s="256"/>
    </row>
    <row r="4" spans="2:34" ht="24" customHeight="1" x14ac:dyDescent="0.4">
      <c r="B4" s="298"/>
      <c r="C4" s="298"/>
      <c r="D4" s="298"/>
      <c r="E4" s="298"/>
      <c r="F4" s="298"/>
      <c r="G4" s="251"/>
      <c r="H4" s="313"/>
      <c r="I4" s="313"/>
      <c r="J4" s="313"/>
      <c r="K4" s="313"/>
      <c r="L4" s="313"/>
      <c r="M4" s="313"/>
      <c r="N4" s="313"/>
      <c r="O4" s="313"/>
      <c r="P4" s="313"/>
      <c r="Q4" s="313"/>
      <c r="R4" s="313"/>
      <c r="S4" s="313"/>
      <c r="T4" s="313"/>
      <c r="U4" s="313"/>
      <c r="V4" s="313"/>
      <c r="W4" s="313"/>
      <c r="X4" s="313"/>
      <c r="Y4" s="313"/>
      <c r="Z4" s="313"/>
      <c r="AA4" s="313"/>
      <c r="AB4" s="253"/>
      <c r="AC4" s="248" t="s">
        <v>75</v>
      </c>
      <c r="AD4" s="249"/>
      <c r="AE4" s="250"/>
      <c r="AF4" s="305">
        <v>43990</v>
      </c>
      <c r="AG4" s="306"/>
      <c r="AH4" s="307"/>
    </row>
    <row r="5" spans="2:34" ht="24" customHeight="1" x14ac:dyDescent="0.4">
      <c r="B5" s="298"/>
      <c r="C5" s="298"/>
      <c r="D5" s="298"/>
      <c r="E5" s="298"/>
      <c r="F5" s="298"/>
      <c r="G5" s="254"/>
      <c r="H5" s="255"/>
      <c r="I5" s="255"/>
      <c r="J5" s="255"/>
      <c r="K5" s="255"/>
      <c r="L5" s="255"/>
      <c r="M5" s="255"/>
      <c r="N5" s="255"/>
      <c r="O5" s="255"/>
      <c r="P5" s="255"/>
      <c r="Q5" s="255"/>
      <c r="R5" s="255"/>
      <c r="S5" s="255"/>
      <c r="T5" s="255"/>
      <c r="U5" s="255"/>
      <c r="V5" s="255"/>
      <c r="W5" s="255"/>
      <c r="X5" s="255"/>
      <c r="Y5" s="255"/>
      <c r="Z5" s="255"/>
      <c r="AA5" s="255"/>
      <c r="AB5" s="256"/>
      <c r="AC5" s="254"/>
      <c r="AD5" s="255"/>
      <c r="AE5" s="256"/>
      <c r="AF5" s="308"/>
      <c r="AG5" s="309"/>
      <c r="AH5" s="310"/>
    </row>
    <row r="6" spans="2:34" ht="12.75" customHeight="1" thickBot="1" x14ac:dyDescent="0.45">
      <c r="B6" s="86"/>
      <c r="C6" s="86"/>
      <c r="D6" s="86"/>
      <c r="E6" s="86"/>
      <c r="F6" s="86"/>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row>
    <row r="7" spans="2:34" ht="7.5" customHeight="1" thickTop="1" x14ac:dyDescent="0.4">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row>
    <row r="8" spans="2:34" ht="19.5" customHeight="1" x14ac:dyDescent="0.5">
      <c r="B8" s="48"/>
      <c r="C8" s="290" t="s">
        <v>90</v>
      </c>
      <c r="D8" s="290"/>
      <c r="E8" s="290"/>
      <c r="F8" s="314"/>
      <c r="G8" s="314"/>
      <c r="H8" s="314"/>
      <c r="I8" s="314"/>
      <c r="J8" s="314"/>
      <c r="M8" s="290" t="s">
        <v>91</v>
      </c>
      <c r="N8" s="290"/>
      <c r="O8" s="290"/>
      <c r="P8" s="290"/>
      <c r="Q8" s="290"/>
      <c r="R8" s="315"/>
      <c r="S8" s="315"/>
      <c r="T8" s="315"/>
      <c r="U8" s="315"/>
      <c r="V8" s="315"/>
      <c r="W8" s="315"/>
      <c r="X8" s="315"/>
      <c r="AA8" s="290" t="s">
        <v>82</v>
      </c>
      <c r="AB8" s="290"/>
      <c r="AC8" s="312"/>
      <c r="AD8" s="312"/>
      <c r="AE8" s="312"/>
      <c r="AF8" s="312"/>
      <c r="AG8" s="312"/>
      <c r="AH8" s="49"/>
    </row>
    <row r="9" spans="2:34" ht="19.5" customHeight="1" x14ac:dyDescent="0.4">
      <c r="B9" s="48"/>
      <c r="C9" s="85" t="s">
        <v>81</v>
      </c>
      <c r="D9" s="316"/>
      <c r="E9" s="316"/>
      <c r="F9" s="316"/>
      <c r="G9" s="316"/>
      <c r="H9" s="316"/>
      <c r="I9" s="316"/>
      <c r="J9" s="316"/>
      <c r="M9" s="290" t="s">
        <v>92</v>
      </c>
      <c r="N9" s="290"/>
      <c r="O9" s="290"/>
      <c r="P9" s="290"/>
      <c r="Q9" s="314"/>
      <c r="R9" s="314"/>
      <c r="S9" s="314"/>
      <c r="T9" s="314"/>
      <c r="U9" s="314"/>
      <c r="V9" s="314"/>
      <c r="W9" s="314"/>
      <c r="X9" s="314"/>
      <c r="AB9" s="88"/>
      <c r="AC9" s="88"/>
      <c r="AD9" s="88"/>
      <c r="AE9" s="88"/>
      <c r="AF9" s="88"/>
      <c r="AG9" s="88"/>
      <c r="AH9" s="49"/>
    </row>
    <row r="10" spans="2:34" ht="19.5" customHeight="1" x14ac:dyDescent="0.4">
      <c r="B10" s="48"/>
      <c r="C10" s="293" t="s">
        <v>156</v>
      </c>
      <c r="D10" s="293"/>
      <c r="E10" s="293"/>
      <c r="F10" s="293"/>
      <c r="G10" s="317"/>
      <c r="H10" s="317"/>
      <c r="I10" s="317"/>
      <c r="J10" s="317"/>
      <c r="M10" s="290" t="s">
        <v>83</v>
      </c>
      <c r="N10" s="290"/>
      <c r="O10" s="290"/>
      <c r="P10" s="290"/>
      <c r="Q10" s="314"/>
      <c r="R10" s="314"/>
      <c r="S10" s="314"/>
      <c r="T10" s="314"/>
      <c r="U10" s="314"/>
      <c r="V10" s="314"/>
      <c r="W10" s="314"/>
      <c r="X10" s="314"/>
      <c r="AB10" s="88"/>
      <c r="AC10" s="88"/>
      <c r="AD10" s="88"/>
      <c r="AE10" s="88"/>
      <c r="AF10" s="88"/>
      <c r="AG10" s="88"/>
      <c r="AH10" s="49"/>
    </row>
    <row r="11" spans="2:34" x14ac:dyDescent="0.4">
      <c r="B11" s="48"/>
      <c r="V11" s="89"/>
      <c r="Y11" s="90"/>
      <c r="Z11" s="88"/>
      <c r="AA11" s="88"/>
      <c r="AB11" s="88"/>
      <c r="AC11" s="88"/>
      <c r="AD11" s="88"/>
      <c r="AE11" s="88"/>
      <c r="AF11" s="88"/>
      <c r="AG11" s="88"/>
      <c r="AH11" s="49"/>
    </row>
    <row r="12" spans="2:34" ht="35.25" customHeight="1" x14ac:dyDescent="0.4">
      <c r="B12" s="48"/>
      <c r="C12" s="318" t="s">
        <v>93</v>
      </c>
      <c r="D12" s="318" t="s">
        <v>94</v>
      </c>
      <c r="E12" s="268" t="s">
        <v>84</v>
      </c>
      <c r="F12" s="269"/>
      <c r="G12" s="321"/>
      <c r="H12" s="318" t="s">
        <v>95</v>
      </c>
      <c r="I12" s="318" t="s">
        <v>157</v>
      </c>
      <c r="J12" s="318" t="s">
        <v>158</v>
      </c>
      <c r="K12" s="268" t="s">
        <v>159</v>
      </c>
      <c r="L12" s="269"/>
      <c r="M12" s="269"/>
      <c r="N12" s="269"/>
      <c r="O12" s="269"/>
      <c r="P12" s="269"/>
      <c r="Q12" s="269"/>
      <c r="R12" s="269"/>
      <c r="S12" s="269"/>
      <c r="T12" s="269"/>
      <c r="U12" s="269"/>
      <c r="V12" s="270"/>
      <c r="W12" s="271" t="s">
        <v>160</v>
      </c>
      <c r="X12" s="272"/>
      <c r="Y12" s="272"/>
      <c r="Z12" s="272"/>
      <c r="AA12" s="272"/>
      <c r="AB12" s="272"/>
      <c r="AC12" s="272"/>
      <c r="AD12" s="272"/>
      <c r="AE12" s="272"/>
      <c r="AF12" s="272"/>
      <c r="AG12" s="259" t="s">
        <v>161</v>
      </c>
      <c r="AH12" s="49"/>
    </row>
    <row r="13" spans="2:34" ht="74.25" customHeight="1" x14ac:dyDescent="0.4">
      <c r="B13" s="48"/>
      <c r="C13" s="319"/>
      <c r="D13" s="319"/>
      <c r="E13" s="318" t="s">
        <v>85</v>
      </c>
      <c r="F13" s="318" t="s">
        <v>86</v>
      </c>
      <c r="G13" s="318" t="s">
        <v>87</v>
      </c>
      <c r="H13" s="322"/>
      <c r="I13" s="322"/>
      <c r="J13" s="325"/>
      <c r="K13" s="263" t="s">
        <v>78</v>
      </c>
      <c r="L13" s="263" t="s">
        <v>79</v>
      </c>
      <c r="M13" s="263" t="s">
        <v>1</v>
      </c>
      <c r="N13" s="263" t="s">
        <v>3</v>
      </c>
      <c r="O13" s="263" t="s">
        <v>6</v>
      </c>
      <c r="P13" s="263" t="s">
        <v>4</v>
      </c>
      <c r="Q13" s="262" t="s">
        <v>80</v>
      </c>
      <c r="R13" s="263" t="s">
        <v>24</v>
      </c>
      <c r="S13" s="263" t="s">
        <v>162</v>
      </c>
      <c r="T13" s="264" t="s">
        <v>25</v>
      </c>
      <c r="U13" s="265"/>
      <c r="V13" s="266" t="s">
        <v>88</v>
      </c>
      <c r="W13" s="257" t="s">
        <v>98</v>
      </c>
      <c r="X13" s="257" t="s">
        <v>99</v>
      </c>
      <c r="Y13" s="257" t="s">
        <v>100</v>
      </c>
      <c r="Z13" s="257" t="s">
        <v>101</v>
      </c>
      <c r="AA13" s="257" t="s">
        <v>102</v>
      </c>
      <c r="AB13" s="257" t="s">
        <v>103</v>
      </c>
      <c r="AC13" s="257" t="s">
        <v>104</v>
      </c>
      <c r="AD13" s="257" t="s">
        <v>105</v>
      </c>
      <c r="AE13" s="257" t="s">
        <v>106</v>
      </c>
      <c r="AF13" s="257" t="s">
        <v>107</v>
      </c>
      <c r="AG13" s="260"/>
      <c r="AH13" s="49"/>
    </row>
    <row r="14" spans="2:34" ht="38.25" customHeight="1" x14ac:dyDescent="0.4">
      <c r="B14" s="48"/>
      <c r="C14" s="320"/>
      <c r="D14" s="320"/>
      <c r="E14" s="323"/>
      <c r="F14" s="323"/>
      <c r="G14" s="323"/>
      <c r="H14" s="320"/>
      <c r="I14" s="323"/>
      <c r="J14" s="320"/>
      <c r="K14" s="263"/>
      <c r="L14" s="263"/>
      <c r="M14" s="263"/>
      <c r="N14" s="263"/>
      <c r="O14" s="263"/>
      <c r="P14" s="263"/>
      <c r="Q14" s="263"/>
      <c r="R14" s="263"/>
      <c r="S14" s="263"/>
      <c r="T14" s="54" t="s">
        <v>30</v>
      </c>
      <c r="U14" s="54" t="s">
        <v>5</v>
      </c>
      <c r="V14" s="267" t="s">
        <v>5</v>
      </c>
      <c r="W14" s="258"/>
      <c r="X14" s="258"/>
      <c r="Y14" s="258"/>
      <c r="Z14" s="258"/>
      <c r="AA14" s="258"/>
      <c r="AB14" s="258"/>
      <c r="AC14" s="258"/>
      <c r="AD14" s="258"/>
      <c r="AE14" s="258"/>
      <c r="AF14" s="258"/>
      <c r="AG14" s="324"/>
      <c r="AH14" s="49"/>
    </row>
    <row r="15" spans="2:34" ht="99.75" customHeight="1" x14ac:dyDescent="0.4">
      <c r="B15" s="48"/>
      <c r="C15" s="67" t="s">
        <v>128</v>
      </c>
      <c r="D15" s="68" t="s">
        <v>126</v>
      </c>
      <c r="E15" s="67" t="s">
        <v>128</v>
      </c>
      <c r="F15" s="67" t="s">
        <v>143</v>
      </c>
      <c r="G15" s="67" t="s">
        <v>143</v>
      </c>
      <c r="H15" s="67" t="s">
        <v>134</v>
      </c>
      <c r="I15" s="91" t="s">
        <v>144</v>
      </c>
      <c r="J15" s="92"/>
      <c r="K15" s="76" t="s">
        <v>163</v>
      </c>
      <c r="L15" s="76" t="s">
        <v>164</v>
      </c>
      <c r="M15" s="76" t="s">
        <v>165</v>
      </c>
      <c r="N15" s="76" t="s">
        <v>166</v>
      </c>
      <c r="O15" s="76" t="s">
        <v>167</v>
      </c>
      <c r="P15" s="76" t="s">
        <v>168</v>
      </c>
      <c r="Q15" s="76" t="s">
        <v>169</v>
      </c>
      <c r="R15" s="65" t="s">
        <v>170</v>
      </c>
      <c r="S15" s="76" t="s">
        <v>171</v>
      </c>
      <c r="T15" s="76" t="s">
        <v>172</v>
      </c>
      <c r="U15" s="77" t="s">
        <v>147</v>
      </c>
      <c r="V15" s="78" t="s">
        <v>173</v>
      </c>
      <c r="W15" s="74"/>
      <c r="X15" s="74"/>
      <c r="Y15" s="74"/>
      <c r="Z15" s="74"/>
      <c r="AA15" s="74"/>
      <c r="AB15" s="74"/>
      <c r="AC15" s="74"/>
      <c r="AD15" s="74"/>
      <c r="AE15" s="74"/>
      <c r="AF15" s="74"/>
      <c r="AG15" s="71" t="s">
        <v>128</v>
      </c>
      <c r="AH15" s="49"/>
    </row>
    <row r="16" spans="2:34" ht="90" customHeight="1" x14ac:dyDescent="0.4">
      <c r="B16" s="48"/>
      <c r="C16" s="68" t="s">
        <v>128</v>
      </c>
      <c r="D16" s="70" t="s">
        <v>108</v>
      </c>
      <c r="E16" s="68" t="s">
        <v>128</v>
      </c>
      <c r="F16" s="68" t="s">
        <v>143</v>
      </c>
      <c r="G16" s="66" t="s">
        <v>143</v>
      </c>
      <c r="H16" s="67" t="s">
        <v>134</v>
      </c>
      <c r="I16" s="91" t="s">
        <v>144</v>
      </c>
      <c r="J16" s="93" t="s">
        <v>135</v>
      </c>
      <c r="K16" s="79" t="s">
        <v>174</v>
      </c>
      <c r="L16" s="79" t="s">
        <v>175</v>
      </c>
      <c r="M16" s="79" t="s">
        <v>176</v>
      </c>
      <c r="N16" s="79" t="s">
        <v>177</v>
      </c>
      <c r="O16" s="79" t="s">
        <v>178</v>
      </c>
      <c r="P16" s="79" t="s">
        <v>179</v>
      </c>
      <c r="Q16" s="79" t="s">
        <v>148</v>
      </c>
      <c r="R16" s="80" t="s">
        <v>180</v>
      </c>
      <c r="S16" s="79" t="s">
        <v>149</v>
      </c>
      <c r="T16" s="79" t="s">
        <v>150</v>
      </c>
      <c r="U16" s="79" t="s">
        <v>151</v>
      </c>
      <c r="V16" s="79" t="s">
        <v>152</v>
      </c>
      <c r="W16" s="94"/>
      <c r="X16" s="74"/>
      <c r="Y16" s="74"/>
      <c r="Z16" s="74"/>
      <c r="AA16" s="74"/>
      <c r="AB16" s="74"/>
      <c r="AC16" s="74"/>
      <c r="AD16" s="74"/>
      <c r="AE16" s="74"/>
      <c r="AF16" s="74"/>
      <c r="AG16" s="71" t="s">
        <v>128</v>
      </c>
      <c r="AH16" s="49"/>
    </row>
    <row r="17" spans="2:34" ht="147.9" x14ac:dyDescent="0.4">
      <c r="B17" s="48"/>
      <c r="C17" s="43"/>
      <c r="D17" s="95"/>
      <c r="E17" s="95"/>
      <c r="F17" s="95"/>
      <c r="G17" s="96"/>
      <c r="H17" s="95"/>
      <c r="I17" s="95"/>
      <c r="J17" s="43"/>
      <c r="K17" s="64" t="s">
        <v>127</v>
      </c>
      <c r="L17" s="64" t="s">
        <v>127</v>
      </c>
      <c r="M17" s="64" t="s">
        <v>127</v>
      </c>
      <c r="N17" s="64" t="s">
        <v>127</v>
      </c>
      <c r="O17" s="64" t="s">
        <v>127</v>
      </c>
      <c r="P17" s="64" t="s">
        <v>127</v>
      </c>
      <c r="Q17" s="64" t="s">
        <v>127</v>
      </c>
      <c r="R17" s="81" t="s">
        <v>181</v>
      </c>
      <c r="S17" s="64" t="s">
        <v>127</v>
      </c>
      <c r="T17" s="64" t="s">
        <v>127</v>
      </c>
      <c r="U17" s="64" t="s">
        <v>121</v>
      </c>
      <c r="V17" s="64" t="s">
        <v>127</v>
      </c>
      <c r="W17" s="6" t="s">
        <v>128</v>
      </c>
      <c r="X17" s="6" t="s">
        <v>136</v>
      </c>
      <c r="Y17" s="6" t="s">
        <v>128</v>
      </c>
      <c r="Z17" s="6" t="s">
        <v>129</v>
      </c>
      <c r="AA17" s="43" t="s">
        <v>128</v>
      </c>
      <c r="AB17" s="43" t="s">
        <v>128</v>
      </c>
      <c r="AC17" s="8" t="s">
        <v>145</v>
      </c>
      <c r="AD17" s="8" t="s">
        <v>145</v>
      </c>
      <c r="AE17" s="58" t="s">
        <v>134</v>
      </c>
      <c r="AF17" s="75" t="s">
        <v>134</v>
      </c>
      <c r="AG17" s="71" t="s">
        <v>128</v>
      </c>
      <c r="AH17" s="49"/>
    </row>
    <row r="18" spans="2:34" ht="126.3" x14ac:dyDescent="0.4">
      <c r="B18" s="48"/>
      <c r="C18" s="43"/>
      <c r="D18" s="95"/>
      <c r="E18" s="95"/>
      <c r="F18" s="95"/>
      <c r="G18" s="96"/>
      <c r="H18" s="95"/>
      <c r="I18" s="95"/>
      <c r="J18" s="43"/>
      <c r="K18" s="64" t="s">
        <v>127</v>
      </c>
      <c r="L18" s="64" t="s">
        <v>127</v>
      </c>
      <c r="M18" s="64" t="s">
        <v>127</v>
      </c>
      <c r="N18" s="64" t="s">
        <v>127</v>
      </c>
      <c r="O18" s="64" t="s">
        <v>127</v>
      </c>
      <c r="P18" s="64" t="s">
        <v>127</v>
      </c>
      <c r="Q18" s="64" t="s">
        <v>127</v>
      </c>
      <c r="R18" s="97" t="s">
        <v>182</v>
      </c>
      <c r="S18" s="64" t="s">
        <v>127</v>
      </c>
      <c r="T18" s="64" t="s">
        <v>127</v>
      </c>
      <c r="U18" s="64" t="s">
        <v>122</v>
      </c>
      <c r="V18" s="64" t="s">
        <v>127</v>
      </c>
      <c r="W18" s="6" t="s">
        <v>128</v>
      </c>
      <c r="X18" s="6" t="s">
        <v>137</v>
      </c>
      <c r="Y18" s="6" t="s">
        <v>128</v>
      </c>
      <c r="Z18" s="6" t="s">
        <v>130</v>
      </c>
      <c r="AA18" s="43" t="s">
        <v>128</v>
      </c>
      <c r="AB18" s="43" t="s">
        <v>128</v>
      </c>
      <c r="AC18" s="8" t="s">
        <v>145</v>
      </c>
      <c r="AD18" s="8" t="s">
        <v>145</v>
      </c>
      <c r="AE18" s="58" t="s">
        <v>134</v>
      </c>
      <c r="AF18" s="75" t="s">
        <v>134</v>
      </c>
      <c r="AG18" s="71" t="s">
        <v>128</v>
      </c>
      <c r="AH18" s="49"/>
    </row>
    <row r="19" spans="2:34" ht="126.3" x14ac:dyDescent="0.4">
      <c r="B19" s="48"/>
      <c r="C19" s="43"/>
      <c r="D19" s="95"/>
      <c r="E19" s="95"/>
      <c r="F19" s="95"/>
      <c r="G19" s="96"/>
      <c r="H19" s="95"/>
      <c r="I19" s="95"/>
      <c r="J19" s="43"/>
      <c r="K19" s="64" t="s">
        <v>127</v>
      </c>
      <c r="L19" s="64" t="s">
        <v>127</v>
      </c>
      <c r="M19" s="64" t="s">
        <v>127</v>
      </c>
      <c r="N19" s="64" t="s">
        <v>127</v>
      </c>
      <c r="O19" s="64" t="s">
        <v>127</v>
      </c>
      <c r="P19" s="64" t="s">
        <v>127</v>
      </c>
      <c r="Q19" s="64" t="s">
        <v>127</v>
      </c>
      <c r="R19" s="97" t="s">
        <v>183</v>
      </c>
      <c r="S19" s="64" t="s">
        <v>127</v>
      </c>
      <c r="T19" s="64" t="s">
        <v>127</v>
      </c>
      <c r="U19" s="64" t="s">
        <v>123</v>
      </c>
      <c r="V19" s="64" t="s">
        <v>127</v>
      </c>
      <c r="W19" s="6" t="s">
        <v>128</v>
      </c>
      <c r="X19" s="6" t="s">
        <v>138</v>
      </c>
      <c r="Y19" s="6" t="s">
        <v>128</v>
      </c>
      <c r="Z19" s="6" t="s">
        <v>131</v>
      </c>
      <c r="AA19" s="43" t="s">
        <v>128</v>
      </c>
      <c r="AB19" s="43" t="s">
        <v>128</v>
      </c>
      <c r="AC19" s="8" t="s">
        <v>145</v>
      </c>
      <c r="AD19" s="8" t="s">
        <v>145</v>
      </c>
      <c r="AE19" s="58" t="s">
        <v>134</v>
      </c>
      <c r="AF19" s="75" t="s">
        <v>134</v>
      </c>
      <c r="AG19" s="71" t="s">
        <v>128</v>
      </c>
      <c r="AH19" s="49"/>
    </row>
    <row r="20" spans="2:34" ht="188.25" customHeight="1" x14ac:dyDescent="0.4">
      <c r="B20" s="48"/>
      <c r="C20" s="93" t="s">
        <v>128</v>
      </c>
      <c r="D20" s="98" t="s">
        <v>109</v>
      </c>
      <c r="E20" s="93" t="s">
        <v>128</v>
      </c>
      <c r="F20" s="93" t="s">
        <v>143</v>
      </c>
      <c r="G20" s="99" t="s">
        <v>143</v>
      </c>
      <c r="H20" s="95" t="s">
        <v>134</v>
      </c>
      <c r="I20" s="95" t="s">
        <v>144</v>
      </c>
      <c r="J20" s="93" t="s">
        <v>135</v>
      </c>
      <c r="K20" s="100" t="s">
        <v>184</v>
      </c>
      <c r="L20" s="100" t="s">
        <v>185</v>
      </c>
      <c r="M20" s="100" t="s">
        <v>186</v>
      </c>
      <c r="N20" s="100" t="s">
        <v>187</v>
      </c>
      <c r="O20" s="100" t="s">
        <v>188</v>
      </c>
      <c r="P20" s="100" t="s">
        <v>189</v>
      </c>
      <c r="Q20" s="100" t="s">
        <v>190</v>
      </c>
      <c r="R20" s="80" t="s">
        <v>191</v>
      </c>
      <c r="S20" s="100" t="s">
        <v>192</v>
      </c>
      <c r="T20" s="79" t="s">
        <v>193</v>
      </c>
      <c r="U20" s="79" t="s">
        <v>153</v>
      </c>
      <c r="V20" s="79" t="s">
        <v>194</v>
      </c>
      <c r="W20" s="94"/>
      <c r="X20" s="74"/>
      <c r="Y20" s="74"/>
      <c r="Z20" s="74"/>
      <c r="AA20" s="74"/>
      <c r="AB20" s="74"/>
      <c r="AC20" s="74"/>
      <c r="AD20" s="74"/>
      <c r="AE20" s="74"/>
      <c r="AF20" s="74"/>
      <c r="AG20" s="71" t="s">
        <v>128</v>
      </c>
      <c r="AH20" s="49"/>
    </row>
    <row r="21" spans="2:34" ht="126.3" x14ac:dyDescent="0.4">
      <c r="B21" s="48"/>
      <c r="C21" s="43"/>
      <c r="D21" s="95"/>
      <c r="E21" s="95"/>
      <c r="F21" s="95"/>
      <c r="G21" s="96"/>
      <c r="H21" s="43"/>
      <c r="I21" s="43"/>
      <c r="J21" s="43"/>
      <c r="K21" s="64" t="s">
        <v>127</v>
      </c>
      <c r="L21" s="64" t="s">
        <v>127</v>
      </c>
      <c r="M21" s="64" t="s">
        <v>127</v>
      </c>
      <c r="N21" s="64" t="s">
        <v>127</v>
      </c>
      <c r="O21" s="64" t="s">
        <v>127</v>
      </c>
      <c r="P21" s="64" t="s">
        <v>127</v>
      </c>
      <c r="Q21" s="64" t="s">
        <v>127</v>
      </c>
      <c r="R21" s="97" t="s">
        <v>195</v>
      </c>
      <c r="S21" s="64" t="s">
        <v>127</v>
      </c>
      <c r="T21" s="64" t="s">
        <v>127</v>
      </c>
      <c r="U21" s="64" t="s">
        <v>124</v>
      </c>
      <c r="V21" s="64" t="s">
        <v>127</v>
      </c>
      <c r="W21" s="6" t="s">
        <v>128</v>
      </c>
      <c r="X21" s="6" t="s">
        <v>139</v>
      </c>
      <c r="Y21" s="6" t="s">
        <v>128</v>
      </c>
      <c r="Z21" s="6" t="s">
        <v>132</v>
      </c>
      <c r="AA21" s="43" t="s">
        <v>128</v>
      </c>
      <c r="AB21" s="43" t="s">
        <v>128</v>
      </c>
      <c r="AC21" s="8" t="s">
        <v>145</v>
      </c>
      <c r="AD21" s="8" t="s">
        <v>145</v>
      </c>
      <c r="AE21" s="58" t="s">
        <v>134</v>
      </c>
      <c r="AF21" s="75" t="s">
        <v>134</v>
      </c>
      <c r="AG21" s="71" t="s">
        <v>128</v>
      </c>
      <c r="AH21" s="49"/>
    </row>
    <row r="22" spans="2:34" ht="126.3" x14ac:dyDescent="0.4">
      <c r="B22" s="48"/>
      <c r="C22" s="43"/>
      <c r="D22" s="95"/>
      <c r="E22" s="95"/>
      <c r="F22" s="95"/>
      <c r="G22" s="96"/>
      <c r="H22" s="43"/>
      <c r="I22" s="43"/>
      <c r="J22" s="43"/>
      <c r="K22" s="64" t="s">
        <v>127</v>
      </c>
      <c r="L22" s="64" t="s">
        <v>127</v>
      </c>
      <c r="M22" s="64" t="s">
        <v>127</v>
      </c>
      <c r="N22" s="64" t="s">
        <v>127</v>
      </c>
      <c r="O22" s="64" t="s">
        <v>127</v>
      </c>
      <c r="P22" s="64" t="s">
        <v>127</v>
      </c>
      <c r="Q22" s="64" t="s">
        <v>127</v>
      </c>
      <c r="R22" s="97" t="s">
        <v>196</v>
      </c>
      <c r="S22" s="64" t="s">
        <v>127</v>
      </c>
      <c r="T22" s="64" t="s">
        <v>127</v>
      </c>
      <c r="U22" s="64" t="s">
        <v>125</v>
      </c>
      <c r="V22" s="64" t="s">
        <v>127</v>
      </c>
      <c r="W22" s="6" t="s">
        <v>128</v>
      </c>
      <c r="X22" s="6" t="s">
        <v>140</v>
      </c>
      <c r="Y22" s="6" t="s">
        <v>128</v>
      </c>
      <c r="Z22" s="6" t="s">
        <v>133</v>
      </c>
      <c r="AA22" s="43" t="s">
        <v>128</v>
      </c>
      <c r="AB22" s="43" t="s">
        <v>128</v>
      </c>
      <c r="AC22" s="8" t="s">
        <v>145</v>
      </c>
      <c r="AD22" s="8" t="s">
        <v>145</v>
      </c>
      <c r="AE22" s="58" t="s">
        <v>134</v>
      </c>
      <c r="AF22" s="75" t="s">
        <v>134</v>
      </c>
      <c r="AG22" s="71" t="s">
        <v>128</v>
      </c>
      <c r="AH22" s="49"/>
    </row>
    <row r="23" spans="2:34" ht="126.3" x14ac:dyDescent="0.4">
      <c r="B23" s="48"/>
      <c r="C23" s="43"/>
      <c r="D23" s="95"/>
      <c r="E23" s="95"/>
      <c r="F23" s="95"/>
      <c r="G23" s="96"/>
      <c r="H23" s="43"/>
      <c r="I23" s="43"/>
      <c r="J23" s="43"/>
      <c r="K23" s="64" t="s">
        <v>127</v>
      </c>
      <c r="L23" s="64" t="s">
        <v>127</v>
      </c>
      <c r="M23" s="64" t="s">
        <v>127</v>
      </c>
      <c r="N23" s="64" t="s">
        <v>127</v>
      </c>
      <c r="O23" s="64" t="s">
        <v>127</v>
      </c>
      <c r="P23" s="64" t="s">
        <v>127</v>
      </c>
      <c r="Q23" s="64" t="s">
        <v>127</v>
      </c>
      <c r="R23" s="97" t="s">
        <v>197</v>
      </c>
      <c r="S23" s="64" t="s">
        <v>127</v>
      </c>
      <c r="T23" s="64" t="s">
        <v>127</v>
      </c>
      <c r="U23" s="64" t="s">
        <v>154</v>
      </c>
      <c r="V23" s="64" t="s">
        <v>127</v>
      </c>
      <c r="W23" s="6" t="s">
        <v>128</v>
      </c>
      <c r="X23" s="6" t="s">
        <v>141</v>
      </c>
      <c r="Y23" s="6" t="s">
        <v>128</v>
      </c>
      <c r="Z23" s="6" t="s">
        <v>146</v>
      </c>
      <c r="AA23" s="43" t="s">
        <v>128</v>
      </c>
      <c r="AB23" s="43" t="s">
        <v>128</v>
      </c>
      <c r="AC23" s="8" t="s">
        <v>145</v>
      </c>
      <c r="AD23" s="8" t="s">
        <v>145</v>
      </c>
      <c r="AE23" s="58" t="s">
        <v>134</v>
      </c>
      <c r="AF23" s="75" t="s">
        <v>134</v>
      </c>
      <c r="AG23" s="71" t="s">
        <v>128</v>
      </c>
      <c r="AH23" s="49"/>
    </row>
    <row r="24" spans="2:34" x14ac:dyDescent="0.4">
      <c r="B24" s="48"/>
      <c r="C24" s="43"/>
      <c r="D24" s="43"/>
      <c r="E24" s="43"/>
      <c r="F24" s="43"/>
      <c r="G24" s="43"/>
      <c r="H24" s="43"/>
      <c r="I24" s="43"/>
      <c r="J24" s="43"/>
      <c r="K24" s="59"/>
      <c r="L24" s="59"/>
      <c r="M24" s="59"/>
      <c r="N24" s="59"/>
      <c r="O24" s="59"/>
      <c r="P24" s="59"/>
      <c r="Q24" s="101"/>
      <c r="R24" s="8"/>
      <c r="S24" s="8"/>
      <c r="T24" s="8"/>
      <c r="U24" s="8"/>
      <c r="V24" s="8"/>
      <c r="W24" s="8"/>
      <c r="X24" s="8"/>
      <c r="Y24" s="8"/>
      <c r="Z24" s="8"/>
      <c r="AA24" s="43"/>
      <c r="AB24" s="43"/>
      <c r="AC24" s="43"/>
      <c r="AD24" s="43"/>
      <c r="AE24" s="58"/>
      <c r="AF24" s="58"/>
      <c r="AG24" s="58"/>
      <c r="AH24" s="49"/>
    </row>
    <row r="25" spans="2:34" x14ac:dyDescent="0.4">
      <c r="B25" s="48"/>
      <c r="C25" s="43"/>
      <c r="D25" s="43"/>
      <c r="E25" s="43"/>
      <c r="F25" s="43"/>
      <c r="G25" s="43"/>
      <c r="H25" s="43"/>
      <c r="I25" s="43"/>
      <c r="J25" s="43"/>
      <c r="K25" s="59"/>
      <c r="L25" s="59"/>
      <c r="M25" s="59"/>
      <c r="N25" s="59"/>
      <c r="O25" s="59"/>
      <c r="P25" s="59"/>
      <c r="Q25" s="102"/>
      <c r="R25" s="102"/>
      <c r="S25" s="8"/>
      <c r="T25" s="8"/>
      <c r="U25" s="8"/>
      <c r="V25" s="8"/>
      <c r="W25" s="43"/>
      <c r="X25" s="43"/>
      <c r="Y25" s="43"/>
      <c r="Z25" s="43"/>
      <c r="AA25" s="43"/>
      <c r="AB25" s="43"/>
      <c r="AC25" s="43"/>
      <c r="AD25" s="43"/>
      <c r="AE25" s="58"/>
      <c r="AF25" s="58"/>
      <c r="AG25" s="58"/>
      <c r="AH25" s="49"/>
    </row>
    <row r="26" spans="2:34" x14ac:dyDescent="0.4">
      <c r="B26" s="48"/>
      <c r="C26" s="43"/>
      <c r="D26" s="43"/>
      <c r="E26" s="43"/>
      <c r="F26" s="43"/>
      <c r="G26" s="43"/>
      <c r="H26" s="43"/>
      <c r="I26" s="43"/>
      <c r="J26" s="43"/>
      <c r="K26" s="59"/>
      <c r="L26" s="59"/>
      <c r="M26" s="59"/>
      <c r="N26" s="59"/>
      <c r="O26" s="59"/>
      <c r="P26" s="59"/>
      <c r="Q26" s="102"/>
      <c r="R26" s="102"/>
      <c r="S26" s="8"/>
      <c r="T26" s="8"/>
      <c r="U26" s="8"/>
      <c r="V26" s="8"/>
      <c r="W26" s="43"/>
      <c r="X26" s="43"/>
      <c r="Y26" s="43"/>
      <c r="Z26" s="43"/>
      <c r="AA26" s="43"/>
      <c r="AB26" s="43"/>
      <c r="AC26" s="43"/>
      <c r="AD26" s="43"/>
      <c r="AE26" s="58"/>
      <c r="AF26" s="58"/>
      <c r="AG26" s="58"/>
      <c r="AH26" s="49"/>
    </row>
    <row r="27" spans="2:34" x14ac:dyDescent="0.4">
      <c r="B27" s="48"/>
      <c r="C27" s="43"/>
      <c r="D27" s="43"/>
      <c r="E27" s="43"/>
      <c r="F27" s="43"/>
      <c r="G27" s="43"/>
      <c r="H27" s="43"/>
      <c r="I27" s="43"/>
      <c r="J27" s="43"/>
      <c r="K27" s="59"/>
      <c r="L27" s="59"/>
      <c r="M27" s="59"/>
      <c r="N27" s="59"/>
      <c r="O27" s="59"/>
      <c r="P27" s="59"/>
      <c r="Q27" s="102"/>
      <c r="R27" s="102"/>
      <c r="S27" s="8"/>
      <c r="T27" s="8"/>
      <c r="U27" s="8"/>
      <c r="V27" s="8"/>
      <c r="W27" s="43"/>
      <c r="X27" s="43"/>
      <c r="Y27" s="43"/>
      <c r="Z27" s="43"/>
      <c r="AA27" s="43"/>
      <c r="AB27" s="43"/>
      <c r="AC27" s="43"/>
      <c r="AD27" s="43"/>
      <c r="AE27" s="58"/>
      <c r="AF27" s="58"/>
      <c r="AG27" s="58"/>
      <c r="AH27" s="49"/>
    </row>
    <row r="28" spans="2:34" x14ac:dyDescent="0.4">
      <c r="B28" s="48"/>
      <c r="C28" s="43"/>
      <c r="D28" s="43"/>
      <c r="E28" s="43"/>
      <c r="F28" s="43"/>
      <c r="G28" s="43"/>
      <c r="H28" s="43"/>
      <c r="I28" s="43"/>
      <c r="J28" s="43"/>
      <c r="K28" s="59"/>
      <c r="L28" s="59"/>
      <c r="M28" s="59"/>
      <c r="N28" s="59"/>
      <c r="O28" s="59"/>
      <c r="P28" s="59"/>
      <c r="Q28" s="43"/>
      <c r="R28" s="43"/>
      <c r="S28" s="43"/>
      <c r="T28" s="43"/>
      <c r="U28" s="43"/>
      <c r="V28" s="43"/>
      <c r="W28" s="43"/>
      <c r="X28" s="43"/>
      <c r="Y28" s="43"/>
      <c r="Z28" s="43"/>
      <c r="AA28" s="43"/>
      <c r="AB28" s="43"/>
      <c r="AC28" s="43"/>
      <c r="AD28" s="43"/>
      <c r="AE28" s="43"/>
      <c r="AF28" s="43"/>
      <c r="AG28" s="58"/>
      <c r="AH28" s="49"/>
    </row>
    <row r="29" spans="2:34" ht="12.6" thickBot="1" x14ac:dyDescent="0.45">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2"/>
    </row>
    <row r="30" spans="2:34" ht="12.6" thickTop="1" x14ac:dyDescent="0.4"/>
  </sheetData>
  <mergeCells count="52">
    <mergeCell ref="AE13:AE14"/>
    <mergeCell ref="AF13:AF14"/>
    <mergeCell ref="Y13:Y14"/>
    <mergeCell ref="Z13:Z14"/>
    <mergeCell ref="AB13:AB14"/>
    <mergeCell ref="AC13:AC14"/>
    <mergeCell ref="AD13:AD14"/>
    <mergeCell ref="S13:S14"/>
    <mergeCell ref="T13:U13"/>
    <mergeCell ref="V13:V14"/>
    <mergeCell ref="W13:W14"/>
    <mergeCell ref="X13:X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C12:C14"/>
    <mergeCell ref="D12:D14"/>
    <mergeCell ref="E12:G12"/>
    <mergeCell ref="H12:H14"/>
    <mergeCell ref="I12:I14"/>
    <mergeCell ref="D9:J9"/>
    <mergeCell ref="M9:P9"/>
    <mergeCell ref="Q9:X9"/>
    <mergeCell ref="C10:F10"/>
    <mergeCell ref="G10:J10"/>
    <mergeCell ref="M10:P10"/>
    <mergeCell ref="Q10:X10"/>
    <mergeCell ref="AC8:AG8"/>
    <mergeCell ref="B2:F5"/>
    <mergeCell ref="G2:AB5"/>
    <mergeCell ref="AC2:AE3"/>
    <mergeCell ref="AF2:AH3"/>
    <mergeCell ref="AC4:AE5"/>
    <mergeCell ref="AF4:AH5"/>
    <mergeCell ref="C8:E8"/>
    <mergeCell ref="F8:J8"/>
    <mergeCell ref="M8:Q8"/>
    <mergeCell ref="R8:X8"/>
    <mergeCell ref="AA8:AB8"/>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indicativo A</vt:lpstr>
      <vt:lpstr>Plan indicativo B</vt:lpstr>
      <vt:lpstr>Plan indicativo A V.2</vt:lpstr>
      <vt:lpstr>Plan indicativo B V.2</vt:lpstr>
      <vt:lpstr>Seguim.Plan.Acción. V4</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user</cp:lastModifiedBy>
  <cp:lastPrinted>2021-12-15T21:27:37Z</cp:lastPrinted>
  <dcterms:created xsi:type="dcterms:W3CDTF">2004-08-13T14:15:34Z</dcterms:created>
  <dcterms:modified xsi:type="dcterms:W3CDTF">2022-04-20T15:41:28Z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