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D:\Documents\PLANEACIÓN\FORMATOS\Formatos 2023\Primer seguimiento 2023\"/>
    </mc:Choice>
  </mc:AlternateContent>
  <xr:revisionPtr revIDLastSave="0" documentId="8_{D206C675-D00B-4A0E-AF00-B1F79BD50DB5}" xr6:coauthVersionLast="47" xr6:coauthVersionMax="47" xr10:uidLastSave="{00000000-0000-0000-0000-000000000000}"/>
  <bookViews>
    <workbookView xWindow="-120" yWindow="-120" windowWidth="20730" windowHeight="11160" xr2:uid="{00000000-000D-0000-FFFF-FFFF00000000}"/>
  </bookViews>
  <sheets>
    <sheet name="DEG-021" sheetId="1" r:id="rId1"/>
    <sheet name="Hoja1" sheetId="2" r:id="rId2"/>
  </sheets>
  <definedNames>
    <definedName name="_xlnm._FilterDatabase" localSheetId="1" hidden="1">Hoja1!$A$1:$C$51</definedName>
    <definedName name="_xlnm.Print_Area" localSheetId="0">'DEG-021'!$A$1:$J$36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7" i="1" l="1"/>
  <c r="H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author>
  </authors>
  <commentList>
    <comment ref="B13" authorId="0" shapeId="0" xr:uid="{00000000-0006-0000-0000-000001000000}">
      <text>
        <r>
          <rPr>
            <sz val="9"/>
            <color indexed="81"/>
            <rFont val="Tahoma"/>
            <family val="2"/>
          </rPr>
          <t>Nombre de la acción: Básicamente, recoge el mismo nombre registrado en la columna 1.4 de la Forma DEG-022</t>
        </r>
      </text>
    </comment>
    <comment ref="C13" authorId="0" shapeId="0" xr:uid="{00000000-0006-0000-0000-000002000000}">
      <text>
        <r>
          <rPr>
            <sz val="9"/>
            <color indexed="81"/>
            <rFont val="Tahoma"/>
            <family val="2"/>
          </rPr>
          <t>Fecha de Inicio: Corresponde a la fecha en la cual se inicia la acción</t>
        </r>
      </text>
    </comment>
    <comment ref="D13" authorId="0" shapeId="0" xr:uid="{00000000-0006-0000-0000-000003000000}">
      <text>
        <r>
          <rPr>
            <sz val="9"/>
            <color indexed="81"/>
            <rFont val="Tahoma"/>
            <family val="2"/>
          </rPr>
          <t>Fecha de Terminación: Corresponde a la fecha en la cual finalizará la acción</t>
        </r>
      </text>
    </comment>
    <comment ref="E13" authorId="0" shapeId="0" xr:uid="{00000000-0006-0000-0000-000004000000}">
      <text>
        <r>
          <rPr>
            <sz val="9"/>
            <color indexed="81"/>
            <rFont val="Tahoma"/>
            <family val="2"/>
          </rPr>
          <t>Meta Física Propuesta: Son las mismas metas identificadas en el formato de formulación del plan de acción</t>
        </r>
      </text>
    </comment>
    <comment ref="F13" authorId="0" shapeId="0" xr:uid="{00000000-0006-0000-0000-000005000000}">
      <text>
        <r>
          <rPr>
            <sz val="9"/>
            <color indexed="81"/>
            <rFont val="Tahoma"/>
            <family val="2"/>
          </rPr>
          <t>Porcentaje de ejecución: Corresponde al  avance físico de la meta hasta la fecha de corte</t>
        </r>
      </text>
    </comment>
    <comment ref="G13" authorId="0" shapeId="0" xr:uid="{00000000-0006-0000-0000-000006000000}">
      <text>
        <r>
          <rPr>
            <sz val="9"/>
            <color indexed="81"/>
            <rFont val="Tahoma"/>
            <family val="2"/>
          </rPr>
          <t>Logros de Ejecución: Colocar en forma detallada los logros obtenidos con la ejecución de la acción</t>
        </r>
      </text>
    </comment>
    <comment ref="H13" authorId="0" shapeId="0" xr:uid="{00000000-0006-0000-0000-000007000000}">
      <text>
        <r>
          <rPr>
            <sz val="9"/>
            <color indexed="81"/>
            <rFont val="Tahoma"/>
            <family val="2"/>
          </rPr>
          <t>Valor ejecutado: Corresponde al recurso utilizado para la ejecución de la acción (gastos de funcionamiento).</t>
        </r>
      </text>
    </comment>
    <comment ref="I13" authorId="0" shapeId="0" xr:uid="{00000000-0006-0000-0000-000008000000}">
      <text>
        <r>
          <rPr>
            <sz val="9"/>
            <color indexed="81"/>
            <rFont val="Tahoma"/>
            <family val="2"/>
          </rPr>
          <t>Observaciones: Para complementar la información del seguimiento a las acciones es importante registrar en esta columna la cuantificación del retraso (en días) y una breve descripción de sus causas, en caso de ser pertinentes, así como cualquier otra explicación que sea importante registrar (justificar por qué no se cumplió con la meta, indicar si la acción finalizó sin llegar un porcentaje del 100% y por qué, entre otros</t>
        </r>
      </text>
    </comment>
  </commentList>
</comments>
</file>

<file path=xl/sharedStrings.xml><?xml version="1.0" encoding="utf-8"?>
<sst xmlns="http://schemas.openxmlformats.org/spreadsheetml/2006/main" count="460" uniqueCount="335">
  <si>
    <t>1.1. NOMBRE DE LA DEPENDENCIA O ENTIDAD:</t>
  </si>
  <si>
    <t>1.2. ELABORADO POR:</t>
  </si>
  <si>
    <t>1.3. FECHA DE CORTE DE LA INFORMACIÓN:</t>
  </si>
  <si>
    <t>1.4. NOMBRE DE LA ACCIÓN</t>
  </si>
  <si>
    <t>1.5 FECHA DE INICIO</t>
  </si>
  <si>
    <t>1.7. META FÍSICA PROPUESTA</t>
  </si>
  <si>
    <t>1.8. % DE EJECUCIÓN</t>
  </si>
  <si>
    <t>1.9. LOGROS  DE EJECUCIÓN</t>
  </si>
  <si>
    <t>1.10 VALOR EJECUTADO</t>
  </si>
  <si>
    <t>1.11. OBSERVACIONES</t>
  </si>
  <si>
    <t>CADUCIDAD  DE COMPARENDOS</t>
  </si>
  <si>
    <t>ARCHIVO FÍSICO DE COMPARENDOS FISICOS Y EXPEDIENTES DE EMBRIAGUEZ DEL PROCESO CONTRAVENCIONAL</t>
  </si>
  <si>
    <t>CUMPLIMIENTO DE TERMINOS EN LA GESTION DEL PROCESO CONTRAVENCIONAL DE TRANSITO</t>
  </si>
  <si>
    <t>IMPLEMENTACIÓN DEL SISTEMA DE GESTIÓN DOCUMENTAL</t>
  </si>
  <si>
    <t>IMPLEMENTACIÓN DEL SISTEMA DE GESTIÓN DE SEGURIDAD Y SALUD EN EL TRABAJO</t>
  </si>
  <si>
    <t>EVALUACION DESEMPEÑO LABORAL</t>
  </si>
  <si>
    <t xml:space="preserve"> PLAN DE BIENESTAR SOCIAL</t>
  </si>
  <si>
    <t>PLAN DE CAPACITACION</t>
  </si>
  <si>
    <t>SEGUIMIENTO A LAS ÓRDENES DE PAGO</t>
  </si>
  <si>
    <t>RENDICIÓN DE CUENTAS A LOS ENTES DE CONTROL</t>
  </si>
  <si>
    <t>INGRESOS</t>
  </si>
  <si>
    <t xml:space="preserve"> INFORMES FINANCIEROS</t>
  </si>
  <si>
    <t>SEGURIDAD DE LA INFORMACIÒN</t>
  </si>
  <si>
    <t>COBERTURA DE LAS NECESIDADES  INFORMATICAS</t>
  </si>
  <si>
    <t>ELABORACION  Y SEGUIMIENTO AL PLAN ESTRATEGICO DEL ITA</t>
  </si>
  <si>
    <t xml:space="preserve">MODELO INTEGRADO DE PLANEACION Y GESTION- MIPG </t>
  </si>
  <si>
    <t>SISTEMA DE GESTION DE CALIDAD- SIG</t>
  </si>
  <si>
    <t xml:space="preserve">MODELO ESTANDAR DE CONTROL INTERNO - MECI </t>
  </si>
  <si>
    <t>ADMINISTRACION DEL RIESGO EN EL ITA</t>
  </si>
  <si>
    <t>PUBLICACIÓN DE LA CONTRATACIÓN DEL INSTITUTO DE TRÁNSITO DEL ATLÁNTICO</t>
  </si>
  <si>
    <t>PUBLICACIÓN Y APLICACIÓN DEL PLAN ANUAL DE ADQUISICIONES</t>
  </si>
  <si>
    <t>MANTENIMIENTO DEL SISTEMA DE GESTIÓN DE LA CALIDAD</t>
  </si>
  <si>
    <t>ACTUALIZACIÓN Y MANTENIMIENTO DE LOS SISTEMAS DE INFORMACIÓN DE CONTRATOS</t>
  </si>
  <si>
    <t>PLAN JUSTO A TIEMPO EN EL MANEJO DE ESPECIES VENALES Y UTILES DE OFICINA Y DEMAS.</t>
  </si>
  <si>
    <t>IDENTIFICACIÓN DE ACCIONES DE MEJORAS CONTINUA, EN LAS INSATISFACCIONES DEL USUARIO, RELACIONADOS CON LOS RECLAMOS.</t>
  </si>
  <si>
    <t>ESTABLECIMIENTO COMO POLÍTICA DE LA ALTA DIRECCIÓN DE LA IMPLEMENTACIÓN DE LA LEY GENERAL DE ARCHIVO</t>
  </si>
  <si>
    <t>AUMENTO DE LA EFICACIA Y EFICIENCIA DE LOS SERVICIOS DE LA ENTIDAD</t>
  </si>
  <si>
    <t>Realizar la EDL, acorde a los parámetros de la CNCS en un 100%.</t>
  </si>
  <si>
    <t>Cumplimiento de las actividades programadas en un 100%.</t>
  </si>
  <si>
    <t>Cumplimiento de las actividades programadas en un 100%</t>
  </si>
  <si>
    <t>Oportunidad y veracidad en el 100% de  los registros.</t>
  </si>
  <si>
    <t>Responder a los requerimientos de los entes de control  en el plazo establecido, en un 100%.</t>
  </si>
  <si>
    <t>Implementar en un 100% el MIPG</t>
  </si>
  <si>
    <t>Cumplir con la implementación del MECI en un 100%</t>
  </si>
  <si>
    <t>Revisar en un 100%  las actualizaciones de la matriz del riesgo de todas las áreas</t>
  </si>
  <si>
    <t>100% de los procesos contractuales que se adelantan en la oficina de contratación, cumpliendo con el lleno de los requisitos legales establecidos para ello.</t>
  </si>
  <si>
    <t>Cargar en un 100% los procesos contractuales adelantados en el ITA en las plataformas del SECOP, SIA OBSERVA</t>
  </si>
  <si>
    <t>Publicar el Plan Anual de Adquisiciones en la página del Secop</t>
  </si>
  <si>
    <t>100% de Los procesos contractuales cumpliendo con los parámetros del MIPG</t>
  </si>
  <si>
    <t xml:space="preserve">Llevar a cabo la organización del archivo físico del 100% de los contratos que se suscriban y mantener actualizada la base de datos </t>
  </si>
  <si>
    <t>Fortalecer el proceso de Gestión documental, Utilizando en un 100% la herramienta ORFEO en todo el sistema de Gestión Documental</t>
  </si>
  <si>
    <t>Cumplir en un 100% con las disposiciones legales y administrativas establecidas por el Instituto, Ministerio de Transporte, el Runt y la Ley General de Archivo, en lo relacionado con el manejo de los documentos que soportan cada uno de los tramites realizados en la Sede de Sabanagrande del ITA</t>
  </si>
  <si>
    <t>Cumplir en un 100% con las disposiciones legales y administrativas establecidas por el Instituto, Ministerio de Transporte y el Runt, en lo relacionado solicitudes ante la Plataforma Runt en tiempo reales.</t>
  </si>
  <si>
    <t>Cargar el 100% de los Cursos en un tiempo no mayor de 20 minutos, con las condiciones optimas de software del ITA y Simit.</t>
  </si>
  <si>
    <t>RELACIÓN CON ENTES EXTERNOS DE CONTROL</t>
  </si>
  <si>
    <t>1.6. FECHA DE TERMINACIÓN</t>
  </si>
  <si>
    <t xml:space="preserve">REPORTE DE COMPARENDOS FÍSICOS Y ACUERDOS DE PAGOS </t>
  </si>
  <si>
    <t xml:space="preserve">CARGUE DE COMPARENDOS FÍSICOS AGENTES ITA </t>
  </si>
  <si>
    <t xml:space="preserve">INMOVILIZACIONES  </t>
  </si>
  <si>
    <t>RESPUESTA A LOS DERECHOS DE PETICIÓN, SOLICITUDES Y REVOCATORIAS.</t>
  </si>
  <si>
    <t xml:space="preserve">RECEPCIÓN DE EXPEDIENTES DE EMBRIAGUEZ </t>
  </si>
  <si>
    <t>SEGUIMIENTO A LA EJECUCION DEL PLAN DE NECESIDADES DE INSUMOS</t>
  </si>
  <si>
    <t>Organizar en un 100% de manera eficiente los comparendos y expedientes del proceso contravencional de este Organismo de Tránsito.</t>
  </si>
  <si>
    <t>Suplir las necesidades de papeleria y demás insumos de cada una de las dependencias en un 80%</t>
  </si>
  <si>
    <t>Secretaria de Planeacion</t>
  </si>
  <si>
    <t>FORMATO DE SEGUIMIENTO AL PLAN DE ACCIÓN DESDE LAS ACTIVIDADES INHERENTES A LA GESTIÓN ADMINISTRATIVA</t>
  </si>
  <si>
    <t>FECHA DE APROBACION</t>
  </si>
  <si>
    <t xml:space="preserve">VERSION </t>
  </si>
  <si>
    <t>VIGENCIA</t>
  </si>
  <si>
    <t xml:space="preserve">INSTITUTO DE TRANSITO DEL ATLANTICO </t>
  </si>
  <si>
    <t>Brindar la seguridad de acceso de los sistemas de informaciòn del ITA en un 90%</t>
  </si>
  <si>
    <t>Control permanente de toda la infromación que se reporta diariamente al Simt por el ITA.</t>
  </si>
  <si>
    <t>Mantener el 80% de la disponibilidad de las especies venales (Sustratos de Licencias de Conducción y Licencias de Tránsito), Rangos de Placas, Comparendos., útiles de oficina</t>
  </si>
  <si>
    <t>Llevar la trazabilidad en un 100%, de los PQRS, respondiendo en los términos exigidos legalmente</t>
  </si>
  <si>
    <t>Cumplir en un 100% con las disposiciones legales y administrativas establecidas por el Instituto, Ministerio de Transporte y el Runt, CEPACA, en lo relacionado con la solución a peticiones recibidas en la Sede de Sabanagrande</t>
  </si>
  <si>
    <t>Asesorar el 100% de los asuntos que sean recibidos</t>
  </si>
  <si>
    <t>Atender  el 100% de los procesos y llevar un registro mensual de los informes que presentan los abogados.</t>
  </si>
  <si>
    <t>Ejecutar el 100% del cobro a favor del ITA  de las tasas de derechos de tránsito, comparendos físicos y electrónicos</t>
  </si>
  <si>
    <t>Responder el 100% de las acciones de tutela que sean recibidas</t>
  </si>
  <si>
    <t>Responder el 100% de los Derechos de Petición que sean recibidos por la Oficina Jurídica</t>
  </si>
  <si>
    <t>Divulgar el 100% de las actividades adelantadas en el marco de la Política de defensa</t>
  </si>
  <si>
    <t>Proyectar el 100% de los actos administrativos adscritos a la Oficina Jurídica</t>
  </si>
  <si>
    <t>ROL DE LIDERAZGO ESTRATÉGICO</t>
  </si>
  <si>
    <t>ROL DE  ENFOQUE HACIA LA PREVENCIÓN</t>
  </si>
  <si>
    <t>CARGUE DE PRESCRIPCIONES POR COMPARENDOS FISICOS EN QUIPUX , ENVIADOS POR LA OFIICNA JURIDICA</t>
  </si>
  <si>
    <t>N/A</t>
  </si>
  <si>
    <t>TIPO DE DOCUMENTO</t>
  </si>
  <si>
    <t>NOMBRE DEL PROCEDIMIENTO</t>
  </si>
  <si>
    <t>CÓDIGO</t>
  </si>
  <si>
    <t>PROCEDIMIENTO</t>
  </si>
  <si>
    <t>Procedimiento atención de tramites generales del RNA, RNRYS y RNMA</t>
  </si>
  <si>
    <t>RGT-P01</t>
  </si>
  <si>
    <t>Procedimiento Atención De Trámites De Licencia De Conducción</t>
  </si>
  <si>
    <t>RGT-P02</t>
  </si>
  <si>
    <t>Procedimiento Matricula Inicial</t>
  </si>
  <si>
    <t>RGT-P03</t>
  </si>
  <si>
    <t>Procedimiento Envió De Traslado De Cuenta</t>
  </si>
  <si>
    <t>RGT-P04</t>
  </si>
  <si>
    <t>Procedimiento Solicitud De Especies Venales</t>
  </si>
  <si>
    <t>RGT-P05</t>
  </si>
  <si>
    <t>Procedimiento de rematrícula</t>
  </si>
  <si>
    <t>RGT-P12</t>
  </si>
  <si>
    <t>FORMATO</t>
  </si>
  <si>
    <t>Formato De Registro Fotográfico</t>
  </si>
  <si>
    <t>ESV-F48 </t>
  </si>
  <si>
    <t>Solicitud De Permiso De Circulación</t>
  </si>
  <si>
    <t>ESV-F49</t>
  </si>
  <si>
    <t>Liquidación Permiso Circulación Vías Terciarias</t>
  </si>
  <si>
    <t>ESV-F50</t>
  </si>
  <si>
    <t>Control Diario de Trámites Atendidos </t>
  </si>
  <si>
    <t>RGT-F31 </t>
  </si>
  <si>
    <t>Devolución de Trámites</t>
  </si>
  <si>
    <t>RGT-F32</t>
  </si>
  <si>
    <t>Trámites Enviados al Archivo</t>
  </si>
  <si>
    <t>RGT-F33</t>
  </si>
  <si>
    <t>Acta de Inicio de Contrato Persona Natural</t>
  </si>
  <si>
    <t>GRI-F37 </t>
  </si>
  <si>
    <t>Formulación y Seguimiento del Plan de Acción</t>
  </si>
  <si>
    <t>OAP-F09 </t>
  </si>
  <si>
    <t>Requerimiento de Almacén</t>
  </si>
  <si>
    <t>GRI-F20 </t>
  </si>
  <si>
    <t>Validación de la ejecución y efectividad del control de los riesgos</t>
  </si>
  <si>
    <t>ECI-F13</t>
  </si>
  <si>
    <t>Elaboración y Ejecución del Cronograma de Operativos</t>
  </si>
  <si>
    <t>ESV-P01</t>
  </si>
  <si>
    <t>Elaboración del Plan Anual de Educación Vial</t>
  </si>
  <si>
    <t>ESV-P04</t>
  </si>
  <si>
    <t>Levantamiento de Necesidades de Señalización y Demarcación</t>
  </si>
  <si>
    <t>ESV-P08</t>
  </si>
  <si>
    <t>Revisión, Aprobación y Seguimiento de PMT</t>
  </si>
  <si>
    <t>ESV-P11</t>
  </si>
  <si>
    <t>Reporte novedades de nómina</t>
  </si>
  <si>
    <t>GTH-F27 </t>
  </si>
  <si>
    <t>Liquidación de Nómina</t>
  </si>
  <si>
    <t>GTH-P02 </t>
  </si>
  <si>
    <t>Solicitud de Soporte Técnico y Tecnología de la Información</t>
  </si>
  <si>
    <t>GTI-F05 </t>
  </si>
  <si>
    <t>Procedimiento de Mantenimiento Correctivo</t>
  </si>
  <si>
    <t>GTI-P07 </t>
  </si>
  <si>
    <t>Procedimiento entrada de elementos de consumo y devolutivos al almacén</t>
  </si>
  <si>
    <t>GRI-P06</t>
  </si>
  <si>
    <t>Procedimiento salidas de elementos de consumos y devolutivos del almacén</t>
  </si>
  <si>
    <t>GRI-P07</t>
  </si>
  <si>
    <t>MANUAL</t>
  </si>
  <si>
    <t>Manual de Políticas de Seguridad de Transito del Atlántico</t>
  </si>
  <si>
    <t>GTI-MA01 </t>
  </si>
  <si>
    <t>Manual de Catalogo Sistemas de Información</t>
  </si>
  <si>
    <t>GTI-MA02 </t>
  </si>
  <si>
    <t>MATRIZ</t>
  </si>
  <si>
    <t>Matriz de Activos de Información</t>
  </si>
  <si>
    <t>GTI-M01</t>
  </si>
  <si>
    <t>Matriz Identificativa de Licencia</t>
  </si>
  <si>
    <t>GTI-M02</t>
  </si>
  <si>
    <t>GUÍA</t>
  </si>
  <si>
    <t>Guía Roles y Responsabilidades de Seguridad de la Información</t>
  </si>
  <si>
    <t>GTI-GU01 </t>
  </si>
  <si>
    <t>Guía de Buenas Prácticas Para el Uso de Software</t>
  </si>
  <si>
    <t>GTI-GU02 </t>
  </si>
  <si>
    <t>Guía de seguridad para proyectos y construcción de ANSV ITA</t>
  </si>
  <si>
    <t>GTI-GU03</t>
  </si>
  <si>
    <t>POLÍTICAS</t>
  </si>
  <si>
    <t> Políticas de Impresión</t>
  </si>
  <si>
    <t>GTI-PO01</t>
  </si>
  <si>
    <t>Formato Catálogo de Sistemas de Información</t>
  </si>
  <si>
    <t>GTI-F09 </t>
  </si>
  <si>
    <t>Solicitud para corregir y/o completar información de la base de datos del ITA y RUNT</t>
  </si>
  <si>
    <t>RGT-F34</t>
  </si>
  <si>
    <t>Procedimiento planificación y desarrollo del curso en normas de tránsito</t>
  </si>
  <si>
    <t>GRC-P01</t>
  </si>
  <si>
    <t>Procedimiento envió y cargue del curso al Simit</t>
  </si>
  <si>
    <t>GRC-P02</t>
  </si>
  <si>
    <t>procedimiento atención de accidentes de tránsito</t>
  </si>
  <si>
    <t>Plan de Mejoramiento por proceso sistema integrado de gestión MIPG</t>
  </si>
  <si>
    <t>ECI-F01 </t>
  </si>
  <si>
    <t>Acta de Entrega de Puesto de Trabajo</t>
  </si>
  <si>
    <t>GTH-F28</t>
  </si>
  <si>
    <t>Acta de Aceptación Comisión de Infracción</t>
  </si>
  <si>
    <t>CTV-F11</t>
  </si>
  <si>
    <t>Procedimiento Radicación de Cuenta</t>
  </si>
  <si>
    <t>RGT-P06</t>
  </si>
  <si>
    <t>Informe de Auditorías de Seguimiento y/o Evaluación</t>
  </si>
  <si>
    <t>ECI-F04</t>
  </si>
  <si>
    <t>Lista de Chequeo</t>
  </si>
  <si>
    <r>
      <t>ECI-F02</t>
    </r>
    <r>
      <rPr>
        <sz val="11"/>
        <color rgb="FF222222"/>
        <rFont val="Arial"/>
        <family val="2"/>
      </rPr>
      <t> </t>
    </r>
  </si>
  <si>
    <t>Requisitos y Verificación de Trámites</t>
  </si>
  <si>
    <t>RGT-F09</t>
  </si>
  <si>
    <t>Planilla relación de embargo y desembargo</t>
  </si>
  <si>
    <t>RGT-F35</t>
  </si>
  <si>
    <t>Procedimiento Traslado de Cuenta</t>
  </si>
  <si>
    <t>RGT-P13</t>
  </si>
  <si>
    <t xml:space="preserve">formatos </t>
  </si>
  <si>
    <t>Guias</t>
  </si>
  <si>
    <t>Manuales</t>
  </si>
  <si>
    <t>Matrices</t>
  </si>
  <si>
    <t>Políticas</t>
  </si>
  <si>
    <t>Procedimientos</t>
  </si>
  <si>
    <t>ALIX PATRICIA ARRIETA ACOSTA</t>
  </si>
  <si>
    <t xml:space="preserve">EVALUACIÓN DE LA GESTIÓN DEL RIESGO </t>
  </si>
  <si>
    <t>EVALUACIÓN Y SEGUIMIENTO- INFORMES DE LEY E INSTITUCIONALES-AUDITORÍAS A LA GESTIÓN</t>
  </si>
  <si>
    <t>PLAN DE INCENTIVOS</t>
  </si>
  <si>
    <t>POLITICA DE INTEGRIDAD</t>
  </si>
  <si>
    <t>SIGEP</t>
  </si>
  <si>
    <t>SEGUIMIENTO AL CARGUE DE LA IFORMACIÓN  POR COMPARENDOS FÍSICOS AL SIMIT.</t>
  </si>
  <si>
    <t>Actualización plataforma SUIT</t>
  </si>
  <si>
    <t>CONTROL DE CUMPLIMIENTO DE REQUISITOS PARA TRÁMITES</t>
  </si>
  <si>
    <t>CUMPLIMIENTO DE LOS PARÁMETROS LEGALES EN LA ETAPA PRECONTRACTUAL (SELECCIÓN DEL CONTRATISTA)</t>
  </si>
  <si>
    <t>APOYO JURÍDICO A LAS DEPENDENCIAS DEL ITA</t>
  </si>
  <si>
    <t xml:space="preserve">ATENDER DE FORMA OPORTUNA Y ADECUADA TODOS LOS PROCESOS, ACCIONES JUDICIALES, EXTRAJUDICIALES; COMO TAMBIÉN, LAS QUE DEBA INTERPONER EL INSTITUTO EN BENEFICIO PROPIO. </t>
  </si>
  <si>
    <t xml:space="preserve">EJECUTAR EL PROCESO DE COBRO COACTIVO A MOROSOS </t>
  </si>
  <si>
    <t>RESPONDER DE FONDO LAS ACCIONES DE TUTELAS AJUSTADO AL MARCO JURÍDICO LEGAL VIGENTE.</t>
  </si>
  <si>
    <t xml:space="preserve">RESPONDER DE FONDO LOS DERECHOS DE PETICIÓN REFERIDOS A DERECHOS DE TRÁNSITO, COMPARENDOS FÍSICOS Y ELECTRÓNICOS RELACIONADOS CON EL COBRO COACTIVO. </t>
  </si>
  <si>
    <t xml:space="preserve">REUNIR AL COMITÉ DE CONCILIACIÓN MENSUALMENTE </t>
  </si>
  <si>
    <t xml:space="preserve">DIVULGAR LA POLÍTICA  PARA LA DEFENSA JUDICIAL Y DE PREVENCIÓN DEL DAÑO ANTIJURÍDICO DE LA ENTIDAD </t>
  </si>
  <si>
    <t>PROYECTAR DE FORMA EFICIENTE LOS ACTOS ADMINISTRATIVOS QUE SEAN REQUERIDOS EN EL DESARROLLO DE LA GESTIÓN.</t>
  </si>
  <si>
    <t>Ejecución del Plan de Trabajo del año 2023 en Seguridad y Salud en el Trabajo en un 100%.</t>
  </si>
  <si>
    <t>Ejecución del Plan Institucional de Archivo del año 2023 en un 100%.</t>
  </si>
  <si>
    <t>Actualizar el plan de mantenimiento de la entidad  aplicable a la vigencia 2023</t>
  </si>
  <si>
    <t>Ejecucion de los recaudos proyectados en el presupueso para la vigencia 2023</t>
  </si>
  <si>
    <t>Presentación oportuna de 4 informes financieros durante la vigencia 2023 con una periodicidad trimestral.</t>
  </si>
  <si>
    <t>Reportar en un 100% de manera oportuna los pagos por comparendos físicos y cuotas de acuerdo de pago realizados por los diferentes  infractores a las normas de tránsito.</t>
  </si>
  <si>
    <t xml:space="preserve">Generar 100% lo fallos de exoneración o sancionatorios del procesos contravencioanal </t>
  </si>
  <si>
    <t xml:space="preserve"> Reportar la información del 100% de los fallos sancionatorios/exonerados al SIMIT y Software Contravencional.</t>
  </si>
  <si>
    <t>Recibir por parte de los agentes de transito el 100% de los comparendos fisicos realizados a través de comparenderas fisicas y  electronicas en planillas.</t>
  </si>
  <si>
    <t>Reportar el 100% las salidas de los vehiculos inmovilizados en los parqueaderos de la jurisdiciión del ITA.</t>
  </si>
  <si>
    <t>Dar respuesta en un 100%  a los derechos de peticion y revocatorias directaas del preceso contravenciona</t>
  </si>
  <si>
    <t>Recibir el 100% de los comparendos de embriaguez, entregados por POLCA y URBANOS</t>
  </si>
  <si>
    <t>Aplicar en Qupux el 100% de las resoluciones recepcionadas por concepto de prescripcion</t>
  </si>
  <si>
    <t>Realizar 100% de los seguiminetos del PAI a todas las áreas de la entidad.</t>
  </si>
  <si>
    <t xml:space="preserve">Implementar, mantener y actualizar en un 100% el sistema de gestión de calidad </t>
  </si>
  <si>
    <t>Mantener en un 100% actualizada la información del ITA en la plataforma SUIT</t>
  </si>
  <si>
    <t>Garantizar que los trámites realizados cumplan con el 100% requisitos establecidos.</t>
  </si>
  <si>
    <t>Reunir al Comité de Conciliación 12 veces durante el año 2023</t>
  </si>
  <si>
    <t>PLAN DE MANTENIMIENTO PARA LA VIGENCIA 2023</t>
  </si>
  <si>
    <t>31/09/2023</t>
  </si>
  <si>
    <t>201/2023</t>
  </si>
  <si>
    <t xml:space="preserve">Durante el mes de enero de 2023 se revisaron las siguientes resoluciones:
Por medio de la cual se reconoce el pago de unas cesantías causadas a 31 de diciembre de 2022 a funcionarios activos del ita bajo el régimen de cesantías retroactivas, afiliados a colfondos
Por medio de la cual se reconoce el pago de unas cesantías causadas a 31 de diciembre de 2022 a funcionarios activos del ita bajo el régimen de cesantías retroactivas, afiliados al fondo nacional del ahorro
Por medio de la cual se reconoce el pago de unas cesantías e intereses de cesantías causados a 31 de diciembre de 2022 a funcionarios activos del ita 
Por la cual se reconoce apoyo monetario a estudiante en práctica (Eduardo Sarabia)
Por la cual se reconoce apoyo monetario a estudiante en práctica (Betsy Bonilla)
Por la cual se concede el disfrute de vacaciones (Erika Charris)
Por la cual se reconoce y ordena el pago de la bonificación de servicios prestados a unos servidores públicos
Por la cual se autorizan los pagos de afiliación al plan exequial de los funcionarios del instituto de tránsito del Atlántico, vigencia 2023
Por medio de la cual se reconoce y ordena el pago de un bono pensional tipo B (Carmen Leonor Barrios Padilla)
Por la cual se asignan temporalmente funciones de inspector de tránsito y transporte
Por la cual se reconoce y ordena el pago de la bonificación de servicios prestados a unos servidores públicos
Por medio de la cual se resuelve una petición relacionada con el reconocimiento de indemnización sustitutiva de la pensión de vejez
Por la cual se asignan temporalmente las funciones del empleo inspector de tránsito y transporte
Por la cual se realiza un nombramiento en provisionalidad en un empleo de carrera administrativa en vacancia definitiva (Maria eugenia Gomez)
Por medio de la cual se reconoce y ordena el pago de un bono pensional tipo a 2/1 (juana baustista salas)
Por medio de la cual se reconoce y ordena el pago de un bono pensional tipo a 2/1 (laborde cardenas )
Por la cual se ordena el pago de estímulos educativos 
Por medio de la cual se resuelve una solicitud de revocatoria directa 
Por medio de la cual se resuelve un recurso de apelación dentro de la resolución N°001641 del 22 de diciembre de 2022
Por medio de la cual se reconoce una licencia por luto y permiso remunerado a un servidor público (Berlides Camargo)
Por medio de la cual se reconoce el pago de un auxilio funerario (Berlides Camargo)
Por la cual se conceden vacaciones compensadas en dinero (Susana Cadavid)
Por la cual se reconoce y ordena el pago de la bonificación de servicios prestados a unos servidores públicos
Por medio de la cual se resuelve recurso de reposición contra resolución N°074 por la cual se declaró el incumplimiento parcial del contrato de prestación de servicios N°102 de 2022 suscrito entre el Instituto de Transito del Atlántico y Eduardo Luis Quintero Menco
Por la cual se reconoce y ordena el pago de viáticos (Heidi Vargas)
Por la cual se reconoce y ordena el pago de inscripción a capacitación (Heidi Vargas)
Por medio de la cual se reconoce y ordena el pago de auxilio de lentes (susana Cadavid)
Por medio de la cual se reconoce y ordena el pago de auxilio de lentes (Alex ramos, Shirley Giraldo, Ana Muñoz)
Por la cual se reconoce y ordena el pago de inscripción a capacitación (Shirley giraldo)
Por medio de la cual se resuelve una solicitud de revocatoria directa
Por la cual se reconoce el apoyo monetario a estudiante en práctica (Arturo Rafael Pizarro Ariza)
Por la cual se reconoce y ordena el pago de la bonificación de servicios prestados a unos servidores públicos 
Por la cual se concede el disfrute de vacaciones (Jairo Aparicio)
Por medio de la cual se reconoce y ordena el pago de un bono pensional tipo a 2/1 (Rafael Arturo Gravina Diaz)
Por medio de la cual se reconoce y ordena el pago de un bono pensional tipo a (Luis Eduardo Freite Badillo)
Por medio de la cual se reconoce y ordena el pago de un bono pensional tipo a (Liz Colombia Tuesca Martinez)
Por medio de la cual se reconoce y ordena el pago de un bono pensional tipo a 2/1 (Romulo Caez Chirolla )
Por la cual se ordena el pago de estímulos educativos 
Por la cual se concede el disfrute de vacaciones (Blas Ojeda)
Por la cual se resuelve una petición, relacionada con el reconocimiento del bono de antigüedad a un servidor con 30 años de servicio 
Por la cual se reconoce y ordena el pago de inscripción a capacitación (Martha tapia)
Por la cual se reconoce y ordena el pago de inscripción a capacitación (Luis Fernando Vargas)
Por la cual se concede el disfrute de vacaciones (Dolores Benítez)
Por medio de la cual se ordena el pago de prestaciones sociales definitivas (María Eugenia Gómez)
Por la cual se ordena el pago de bono de jubilación por retiro del servicio (María Eugenia Gómez)
Por medio de la cual se hace un encargo (Jairo Aparicio)
Por medio de la cual se ordena e pago de una cesantía parcial (Alex Ramos)
Por medio de la cual se ordena el pago de una cesantía parcial (Shirley Giraldo)
Por la cual se designan a los integrantes de la comisión negociadora en representación de la dirección, en el proceso de negociación con las organizaciones sindicales integradas por servidores del ita
Por la cual se reconoce y ordena el pago de inscripción a capacitación (Martha Tapia)
Por medio de la cual se reconoce y ordena el pago de auxilio de lentes (Aidara Fajardo)
Por medio de la cual se autoriza el retiro de una cesantía (Denilson Hernández)
Por medio de la cual se autoriza el retiro de una cesantía (Juan Carlos Bolívar)
Por medio de la cual se autoriza el retiro de una cesantía (Martha Tapia)
Por medio de la cual se ordena el pago de una cesantía parcial (Jairo Aparicio)
Por la cual se concede el disfrute de vacaciones (Yomaira Suarez)
Por la cual se ordena el pago de estímulos educativos 
Por la cual se reconoce y ordena el pago de la bonificación de servicios prestados a unos servidores públicos
Por medio de la cual se reconoce y ordena el pago de un bono pensional tipo a 2/1 (Jorge enrique Royero Martínez)
Por medio de la cual se autoriza el retiro de una cesantía (Blas Ojeda)
Por la cual se realiza un nombramiento en provisionalidad en un empleo de carrera administrativa en vacancia definitiva (Juan Carlos Jiménez)
Por la cual se realiza un nombramiento en provisionalidad en un empleo de carrera administrativa en vacancia definitiva (mario mendoza)
Por medio de la cual se autoriza el retiro de una cesantia (javier visbal)
Por medio de la cual se resuelve una solicitud de revocatoria directa 
Por la cual se ordena el pago de estimulos educativos (karina villar)
Por la cual se orden a el pago de bono de antiguedad a servidores con 30 años de servicio (shirley giraldo)
Por la cual se reconoce y ordena el pago de la bnificacion por servicios prestados (ramon fruto)
Adicionalmente, se efectuó apoyo jurídico en lo siguiente:
1. Área de atención al cliente ante diferentes consultas de los usuarios.
</t>
  </si>
  <si>
    <t xml:space="preserve">INFORME ACTIVIDADES PRIMER TRIMESTRE ENERO A MARZO 2023 ATENCION ASUNTOS JUDICIALES EN LA JURISDICCIÓN CONTENCIOSA ADMINISTRATIVA Y PROCURADURIAS DELEGADAS ANTE LA JURISDICCION CONTENCIOSA ADMINISTRATIVA:
En relación con la representación judicial del ITA, la Oficina Jurídica tuvo apoyo de un abogado externo para otorgar seguimiento y control a los procesos que se encuentran activos en la jurisdicción contencioso-administrativa. En el período comprendido entre enero a marzo de 2023, se han realizado las siguientes actuaciones:
Acciones de cumplimiento contestadas: 5
Fallos acciones de cumplimiento primera instancia: 4
Fallos acciones de cumplimiento segunda instancia: 3
Contestaciones de demanda de Nulidad y Restablecimiento del derecho: 2
Contestaciones de demanda de Reparación Directa: 2
Contestaciones de demanda Ordinaria Laboral: 1
Fallos de nulidad y restablecimiento del derecho primera instancia: 0
Fallos de nulidad y restablecimiento del derecho segunda instancia: 0
Fallos de Reparación Directa primera instancia: 1
Fallos de Reparación Directa segunda instancia: 0
Audiencia de conciliación prejudicial Procuraduría: 4
Audiencia de pruebas juzgados administrativos: 2
Asistencia a comité de conciliación: 4
PROCESOS DE INSOLVENCIA ECONÓMICA PERSONA NATURAL NO COMERCIANTE
De acuerdo con el Título IV, artículo 531 y siguientes, del Código General del Proceso, la persona natural no comerciante podrá:
“1. Negociar sus deudas a través de un acuerdo con sus acreedores para obtener la normalización de sus relaciones crediticias. 
2. Convalidar los acuerdos privados a los que llegue con sus acreedores. 
3. Liquidar su patrimonio.”
En la gestión de representación del Instituto en el marco de los procesos de Insolvencia Económica de Persona Natural no comerciante por concepto de las obligaciones de Derecho de Tránsito y multas derivadas por comparendos físicos y/o electrónicos, se informa que en lo que ha transcurrido del año 2023 asistimos a Siete (7) audiencias a través de apoderado.
Adicionalmente se informe que: 2 Procesos de insolvencia que se remitieron a los jueces civiles municipales que por reparto serán asignados para la resolución de objeciones presentadas por los acreedores dentro de la etapa de conciliación de las obligaciones.; 12 Procesos de insolvencia que se encuentran en etapa de liquidación patrimonial asignados o por asignar a los distintos juzgados Civiles Municipales; 3 Procesos de insolvencia que se encuentran en etapa de negociación de deudas; en 3 procesos se ha celebrado Acuerdo de Pago y un Procesos que fueron notificados al Instituto, pero no se les dio tramite por no presentar el concursado obligaciones pendientes por pagar
</t>
  </si>
  <si>
    <t xml:space="preserve">PROCESO DE COBRO COACTIVO A MOROSO
Desde inicios del 2023, la Oficina Jurídica ha continuado con el cobro persuasivo y coactivo en contra de los sujetos que se encuentran en mora por obligaciones relativas a derechos de tránsito, comparendos físicos y electrónicos. 
GESTIÓN DE COBRO COMPARENDOS FÍSICOS Y DERECHOS DE TRÁNSITO:
GESTIÓN PERSUASIVA
● Campañas a través de mensaje de SMS texto. Una vez analizada y segmentada la cartera se proyectan mensajes de textos para cada universo de clientes: Acuerdos de pagos incumplidos, en cobro coactivo, pendiente de cobro coactivo, prescritos etc. 
● Campañas a través de mensaje de SMS de voz. Una vez analizada y segmentada la cartera se proyectan mensajes de voz para cada universo de clientes: Acuerdos de pagos incumplidos, en cobro coactivo, pendiente de cobro coactivo, prescritos etc. 
● Campañas a través de Correspondencia. Esta campaña se realiza con el objeto de fortalecer la labor de recordación de pago de acuerdo de pago.
DESEMBARGOS
A continuación, se presenta el informe de los desembargos generados por la oficina jurídica por concepto de derechos de tránsito y comparendos físicos correspondiente al primer trimestre del año 2023:
ENERO
DERECHOS DE TRÁNSITO 194
COMPARENDOS 37
FEBRERO
DERECHOS DE TRÁNSITO 160
COMPARENDOS 30
MARZO 
DERECHOS DE TRÁNSITO 241
COMPARENDOS 44
TOTAL DESEMBARGOS POR DERECHOS DE TRÁNSITO 595
TOTAL DESEMBARGOS POR COMPARENDO FÍSICO 111
Por otra parte, es importante resaltar que se continuó con el link de verificación, para que las entidades bancarias puedan constatar la autenticidad y legitimidad de los oficios de desembargo que se emiten. El enlace en mención es el siguiente:  http://transito.transitodelatlantico.gov.co:5443/Desembargos/ con ello, se disminuyeron los retrocesos que se presentaban cuando los bancos realizaban la devolución de los oficios. 
DERECHOS DE TRÁNSITO
Se aprobaron 851 prescripciones correspondientes a derechos de tránsito
GESTIÓN DE COBRO POR COMPARENDOS ELECTRÓNICOS:
GESTIÓN PERSUASIVA
Del mismo modo que los acuerdos de pago para comparendos físicos y derechos de tránsito, en relación con los comparendos electrónicos debe implementarse el procedimiento de incumplimiento de acuerdo de pago. En el año inmediatamente anterior, se autorizó a los ingenieros la creación del mismo. Por lo cual, les fueron entregadas las minutas que pudieran parametrizarse en el sistema y de esta forma, solo se cambiaban las variables de cada caso particular. Dicho desarrollo quedó aprobado e inició su operación a finales del mes de junio del año 2021.
GESTIÓN COACTIVA
En cuanto a la cuantificación de la gestión de cobro coactivo realizada para los comparendos electrónicos se señala lo siguiente:
El mes de enero, se generaron 42 mandamientos de pago, 0 embargos, en cuanto a los desembargos se tramitaron un total de 551. Además de esto, se aplicaron 222 títulos; se efectuaron 4441 pagos; se revocaron 6 coactivos; no se exoneró ningún coactivo y finalmente, se llevaron a cabo 68 acuerdos de pago. 
En el mes de febrero, se generaron 0 mandamientos de pago, 871 embargos, en cuanto a los desembargos se tramitaron un total de 239. Además de esto, se aplicaron 0 títulos; se efectuaron 3274 pagos; se revocaron 8 coactivos; no se exoneró ningún coactivo y finalmente, se llevaron a cabo 53 acuerdos de pago.
En el mes de marzo, se generaron 1567 mandamientos de pago, 0 embargos, en cuanto a los desembargos se tramitaron un total de 651. Además de esto, se aplicaron 284 títulos; se efectuaron 3713 pagos; se revocaron 12 coactivos; se exoneraron 4 coactivos y finalmente, se llevaron a cabo 81 acuerdos de pago. 
DESEMBARGOS: 
En aras de generar mayor eficiencia y eficacia, el Instituto de Tránsito del Atlántico a través de un Software genera cada quince días, una planilla de desembargos masivos de aquellas personas que hayan efectuado el pago correspondiente. De este modo, los desembargos son enviados semanalmente a las entidades bancarias con la finalidad de adelantarse al proceso, aun cuando no haya requerimiento previo del interesado. Durante el primer trimestre de 2023 se generaron 39 desembargos, los cuales fueron enviados vía electrónica a todas las entidades bancarias.  
Sin embargo, en vista que muchos usuarios persistían en solicitar su desembargo individualmente, se creó un link al cual se tiene acceso a través de la plataforma para que pueda elevar la solicitud a la entidad, la cual se tramita en un tiempo de ocho (8) días. Del mismo modo, cuando las personas dirigen la solicitud al correo de jurídica2 son redireccionadas al enlace en cuestión;  http://desembargovirtual.construsenales.co/#ita. Una vez recibida la solicitud, semanalmente se remite un lote de desembargos por la empresa de mensajería de la entidad, con el objetivo de entregar el desembargo a la dirección señalada en la solicitud, se puede verificar la trazabilidad de los mismos durante lo que va del 2023, los cuales suman un total de 39.
</t>
  </si>
  <si>
    <t>TUTELAS
El área de tutelas del Instituto de Tránsito del Atlántico, presenta un informe consolidado de las acciones de tutela recibidas y tramitadas por la entidad a través de sus diferentes canales de comunicación, en el periodo comprendido entre el 01 de enero al 30 de marzo de la presente anualidad; lo anterior, con la finalidad de evidenciar la gestión desarrollada durante el primer semestre del año en curso y el cumplimiento de las metas trazadas por la Oficina de Asesoría Jurídica. 
Acciones de tutela presentadas: Según la información registrada en el cuadro de control y seguimiento de las acciones de tutela del año 2023 y el Sistema de Gestión Documental Orfeo, en el primer trimestre del año en curso se presentaron 431 acciones de tutela, 0 desacatos, 3 incidentes de desacato. 
Sentido de las sentencias: Como resultado del ejercicio del derecho de defensa efectuado por el Instituto de Tránsito del Atlántico desde su Oficina Jurídica, hasta la fecha se han proferido 282 fallos de tutela, de los cuales 263 fueron favorables y 19 desfavorables. Lo que representa un 93,2% de favorabilidad para el ITA.
Estado de las acciones de tutela: De las 431 acciones de tutelas presentadas, 47 fueron desistidas. El 100% de las acciones de tutela (384 en total), presentadas en contra de la entidad que, a la fecha, ya se venció su oportunidad de respuesta, fueron contestadas y remitidas junto con los soportes del caso a los juzgados de origen a través del correo de notificaciones judiciales del tránsito, previo visto bueno del Jefe de la Oficina Asesora Jurídica 
Oportunidad de respuesta: De las 384 acciones de tutela que se tramitaron en el primer trimestre del año 2023, 307 fueron contestadas de manera oportuna, lo que equivale a un 80%, mientras que 77 fueron contestadas por fuera de los términos otorgados por los juzgados de origen, lo que corresponde a un 20% de extemporaneidad. 
*El promedio de extemporaneidad es de 2 días hábiles. 
En este punto, es importante identificar los principales factores que inciden en la respuesta tardía a las acciones de tutela: 
La extemporaneidad de las respuestas de tutela en gran medida se debe a la demora de las dependencias del tránsito en trasladar la información solicitada o en remediar una situación que por acción u omisión vulnera los derechos fundamentales de quien pretende su protección por vía constitucional.
Causas que generan la presentación de acciones de tutela: De acuerdo con la información registrada en el cuadro de control y seguimiento de las acciones de tutela 2023, se observa que el 67,7% de las acciones de tutela que se presentan en contra de la entidad son por la presunta vulneración del derecho de petición; el 20% por la presunta vulneración al debido proceso, el 9,3% por la vulneración conjunta del derecho de petición y debido proceso y, el 2,8% se presenta por la presunta vulneración a otros derechos tales como: Habeas data, buen nombre, igualdad, mínimo vital, defensa, entre otros. 
Lo enunciado en el presente informe puede ser corroborado con la información registrada en el cuadro de control y seguimiento de las acciones de tutela del año 2023 y el Sistema de Gestión Documental Orfeo 
ENTES DE CONTROL
Por último, en lo relativo a los entes de control, la Procuraduría Regional del Atlántico dio traslado a un total de 15 quejas por concepto de comparendos electrónicos y otros asuntos, tales como: solicitud de levantamiento de medidas cautelares, traslado por competencia, solicitud de audiencia virtual, reclamos relativos a la falta de notificación de los comparendos, también se presentan quejas porque la entidad negó la prescripción de vigencias, vulneración al debido proceso, investigaciones disciplinarias, devolución de títulos (Entre otros). De los cuales se han dado respuesta efectiva de 15.
En la mayoría de casos, las quejas se refieren a derechos de petición donde el peticionario acude erróneamente ante el ente de control cuando la solicitud no se resolvió a su favor, abogando una especie de segunda instancia que no es procedente.
Es importante destacar que, la Oficina Jurídica es la encargada de dar trámite a las mismas, aunque las causas pueden provenir de una dependencia diferente. En cuanto al trámite propiamente dicho, se revisa el cumplimiento por parte de la entidad, se remite la prueba del cumplimiento del mismo y finalmente, se procede a archivar la actuación. 
Por otro lado, en cuanto a los requerimientos referidos a derechos de tránsito y comparendos físicos, la Procuraduría dio traslado a 5 quejas, las cuales fueron respondidas dentro de las oportunidades legales. El eje temático de las quejas mencionadas anteriormente, es equiparable a lo explicado para comparendos electrónicos y otros asuntos.</t>
  </si>
  <si>
    <t xml:space="preserve">PETICIONES POR COMPARENDOS FÍSICOS Y DERECHOS DE TRÁNSITO EN ESTADO COACTIVO:
En cuanto a las peticiones referidas a Comparendos Físicos y Derechos de Tránsito, la oficina jurídica, con apoyo en sus asesores y funcionarios, se encarga de resolver y proyectar las respuestas respectivas.
En el informe encontramos que se radicaron  un total de 853 peticiones a corte de 28 de febrero de 2023 de las cuales 589 peticiones corresponden al mes de enero de 2023, siendo contestadas un total de 384 peticiones, 25 peticiones fueron redireccionadas a otra área,  quedando 180 peticiones; para el mes de febrero fueron radicadas 264 peticiones de las cuales 30 fueron contestadas , quedando pendiente 234 peticiones, por lo cual se han contestado un total de 414 peticiones entre el periodo de enero a febrero de 2023 de la cuales solo el  (20%) fueron contestadas a tiempo y el (70%) extemporáneas para finalizar que pendiente un total de 413 peticiones por ser contestadas.
En este punto, es pertinente indicar que la extemporaneidad en los asuntos referidos a derechos de tránsito y comparendos físicos se debe principalmente a las siguientes causas:
1.- A la demora por parte del área de gestión documental (Bodega) para suministrar las hojas de vida de los vehículos, documentación en la mayoría de los casos relevante para poder otorgar una respuesta de fondo al peticionario.
Es importante enfatizar que, este trámite ha mejorado pese a que en ocasiones las hojas de vida de los vehículos solicitados no son ubicables con facilidad. Sin embargo, la gestión ha tenido una mejoría constante y significativa, máxime si se hace un comparativo con el seguimiento realizado a las peticiones en el periodo comprendido de los años 2019 y principios del 2020.
2.- Inconsistencias en la información encontrada en la plataforma de QX con el Runt, por lo que se debe proceder a revisión de la hoja de vida y posterior actualización en la base de datos. Para esto se necesita la intervención del funcionario Jairo Aparicio en la proyección del respectivo acto administrativo (Si es necesario) y demás colaboradores de la sede operativa de Sabanagrande que él haya designado.
4.- Falta de personal idóneo para atender la revisión de las proyecciones y los tramites posteriores que se derivan de las decisiones, tales como seguimiento a la aplicación de prescripciones y actualización de la base QX para las vigencias. Es necesario alimentar una tabla en Excel que es compartida con el jefe de jurídica, para hacer el seguimiento de lo ordenado en cada una de las resoluciones proferidas en el marco de los derechos de petición. Hasta  finales de febrero de 2022 contaba con un judicante que me colaboraba directamente con este tema. A partir del mes de marzo cuento con dos contratistas que colaboran con este tema que aún están en plan de acción para poner al dia dicha información
Es menester resaltar también que, aunque se cuente con un equipo de 2 abogados y 1 coordinador en la cadena de proyección de peticiones (Proporcionada por el contratista externo Inversiones Tecnológicas de América), dicho personal tiene un alto grado de volatilidad laboral, es decir se producen cambios frecuentes de los profesionales, lo que impacta en mayores errores en la proyección de las respuestas, teniendo en cuenta el periodo de aprendizaje de este tema en específico. Por lo cual se ha optado por realizar capacitaciones presenciales, para mejorar en un corto plazo dichos inconvenientes. Estas capacitaciones se han llevado a cabo con el personal de la oficina jurídica encargado de dar el visto bueno y aprobar las sustanciaciones. No obstante, en los últimos 3 meses han cambiado la mitad del personal adscrito por esta empresa, enfrentándonos a los retrocesos que se derivan de la curva de aprendizaje de los nuevos profesionales encargados.
Aun así, para aminorar los riesgos, dichas proyecciones se revisan una a una por el personal interno de la oficina jurídica que en la actualidad se compone, para este asunto, por el abogado Johny Vizcaino y mi persona.
CONCLUSIONES: A modo de recapitulación podemos observar que el objetivo de gestión se ha cumplido en un 51%, ya que está enfocado en atender y responder de fondo todas y cada una de las peticiones radicadas en el Instituto de Tránsito del Atlántico que sean de competencia de la Oficina Jurídica. Las peticiones que hacen faltan representan un 49%, con el compromiso de dar respuesta de fondo en principios de mes.
• PETICIONES COMPARENDO ELECTRÓNICO EN ESTADO COACTIVO
Durante el primer trimestre de 2023 fueron resueltas por la oficina jurídica 580 peticiones por concepto de cobro coactivo por multa derivada de comparendo electrónico; de las cuales 20 fueron contestadas a tiempo, 468 extemporáneas Y 98 se encuentran en proceso de revisión y envío.
También encontramos que dentro de las 468 peticiones extemporáneas hay un índice de extemporaneidad promedio de 9,8 días calendario. 
Es importante destacar que desde el área de jurídica se seguirán aunando esfuerzos e intensificado las labores de seguimiento y control frente a las peticiones que son recibidas, lo anterior con la finalidad de reducir los índices de extemporaneidad que se evidencian, los cuales no se deben a una inactividad por parte de la dependencia, sino a diversos factores externos que afectan la eficacia en el trámite de las respuestas.
NOTA: El área de revisión de las peticiones correspondientes a fotomultas se compromete a gestionar las 98 peticiones que aún se encuentran en proceso de envío.
CONCLUSIONES: A modo de recapitulación podemos observar que el objetivo de gestión se ha cumplido al 83%, ya que está enfocado en atender y responder de fondo todas y cada una de las peticiones radicadas en el Instituto de Tránsito del Atlántico que sean de competencia de la Oficina Jurídica.
</t>
  </si>
  <si>
    <t xml:space="preserve">INFORME SOBRE LAS SESIONES ADELANTADAS EN EL COMITÉ DE CONCILIACIÓN DEL ITA
 El comité de Conciliación del Instituto del Tránsito del Atlántico en el periodo de enero a marzo del año 2023, sesionó en cinco (5) ocasiones, de las cuales todas fueron ordinarias. </t>
  </si>
  <si>
    <t xml:space="preserve">Diseño de la política de defensa y prevención del daño antijurídico del ITA :
El comité de conciliación en reunión del 22 de marzo de 2023, junto a los abogados asesores realizó análisis jurídico a las normas legales y conceptos del Ministerio de Transporte acerca de la aplicación de la prescripción de la acción de cobro en el trámite del proceso coactivo y concluyó que el término de prescripción es de tres (3) años contados a partir de la notificación del mandamiento de pago.
Los procesos de cobro coactivo cuyas infracciones de tránsito hayan sido cometidas con posterioridad al 10 de enero de 2012, se rigen por lo dispuesto en el artículo 206 del Decreto 019 de 2012, que modificó el artículo 159 de la Ley 769 de 2002, dónde se estableció que el término de la prescripción se interrumpe con la notificación del mandamiento de pago y no con la mera expedición de este, a saber:
 “ARTÍCULO 206. CUMPLIMIENTO. El artículo 159 de la Ley 769 de 2002, modificado por el artículo 26 de la Ley 1383 de 2010, quedará así: "Artículo 159. Cumplimiento. La ejecución de las sanciones que se impongan por violación de las normas de tránsito estará a cargo de las autoridades de tránsito de la jurisdicción donde se cometió el hecho, quienes estarán investidas de jurisdicción coactiva para el cobro, cuando ello fuere necesario. Las sanciones impuestas por infracciones a las normas de tránsito prescribirán en tres (3) años contados a partir de la ocurrencia del hecho; la prescripción deberá ser declarada de oficio y se interrumpirá con la notificación del mandamiento de pago. La autoridad de tránsito no podrá iniciar el cobro coactivo de sanciones respecto de las cuales se encuentren configurados los supuestos necesarios para declarar su prescripción.” (…) 
En reciente concepto del 5 de febrero de 2021, rad No. 20211340103731, el Ministerio del Trabajo consideró: 
“Aunado a lo anterior, vale precisar que de conformidad con lo establecido en el artículo 159 de la Ley 769 de 2002, las autoridades de tránsito están investidas de jurisdicción coactiva para el cobro de las sanciones que se impongan por violación a las normas de tránsito, quienes de conformidad con lo estipulado en los artículos 2º y 5º de la Ley 1066 de 2006, en concordancia con lo estipulado en los artículos 3.1.2 y 3.1.5 del Decreto 1626 de 2016, entre otros aspectos, para estos efectos, deberán seguir el procedimiento descrito en el Estatuto Tributario y adoptar el Reglamento Interno de Recaudo de Cartera, motivo por el cual para la acción de cobro de obligaciones fiscales, si es procedente la aplicación del artículo 817 del Estatuto Tributario, no obstante respecto al término de la prescripción que se debe tener en cuenta es el de 3 años, por ser norma especial sobre la materia, de conformidad con lo establecido en el “CONCEPTO UNIFICADO DE PRESCRIPCIÓN EN MATERIA DE TRÁNSITO” radicado MT No. 20191340341551 del 17 de julio de 2019.”
Por lo anteriormente expuesto, aunque los conceptos emitidos por autoridades administrativas no tienen fuerza vinculante, se estimó adecuado acogerse a este concepto
</t>
  </si>
  <si>
    <t>Todo se hizo conforme, tal como se detalla en cada uno de los puntos y objetivos de gestión</t>
  </si>
  <si>
    <t>La entidad elaboró el Plan de acción del SG de SSST para la presente vigencia, dando inicio con la ejecución del plan de trabajo: Reinducción e inducción del SGSST, revisión del Plan de emergencia, inspección de puestos de trabajo, autoevaluación del Ministerio y ARL Positiva, programación de examénes méicos.</t>
  </si>
  <si>
    <t>La entidad, elaboró y publicó el Plan de Bienestar para la presente vigencia. Se formalizó la contratación con la caja de compensación para que brinde apoyo en la ejecución de las actividades. Se ejecutó la primera actividad: Día de la Mujer, en la cual se llevó a cabo el desarrollo de la charla: Mujer Valiente, orientada a fortalecer las competencias blanda, al Saber- Ser, a enfatizar en las mujeres sus valores y la resiliencia en ellas.</t>
  </si>
  <si>
    <t>Se ha dado cumplimiento al plan, en los siguientes temas: Manejo de cartera (1), presupuesto publico(1), auditoría basada en riesgos (2), manejo de inventario (1),  contratación estatal (1) y normatividad aplicada al registro de trámites en el Runt (25)</t>
  </si>
  <si>
    <t>Se tiene elaborado el borrador del acto administrativo que establece el plan de incentivos, para la presente vigencia. Se establecieron los criterios para el estímulo a otorgar a los servidores que están en la primera línea de atención al ciudadano y se está a la espera de acordar el punto de los incentivos de los equipos de trabajo, en la negociación colectiva.</t>
  </si>
  <si>
    <t>Se ejecutó con la actividad trimestral programada en el plan de trabajo: Nombre actividad "Los platos rotos"</t>
  </si>
  <si>
    <t>Nuevamente se requirió a la función pública el acompañamiento para la actualización del modulo organizacional y planta de empleos en el aplicativo Sigep II. Se remitió nuevamente la documentación de la entidad,  , para efectos nos brinden el soporte que requerimos</t>
  </si>
  <si>
    <t xml:space="preserve">Durante la ejecución de las actividades establecidas se obtuvieron los siguientes avances y logros: 
1). Llevar a cabo las actividades contenidas en el plan de conservación de archivos, tales como cambio de unidades de conservación, limpieza y desinfección, diseño de formato para el control de temperatura, apoyo en la contratación de la empresa prestadora del servicio de fumigación y control de plagas.
2). Enlazar los equipos a la nube, realizar las copias de seguridad para la recuperación de la información, documentos y bases de datos con apoyo del área de sistemas del Instituto.
3). Adelantar la identificación del fondo acumulado en un 5% ,actualizar la base de datos del archivo central con la intervención de la serie documental CONTRATOS, permitiendo avanzar en la recopilación de datos para la elaboracion de instrumentos archivisticos. 
4). Invitar de forma masiva a los funcionarios del instituto a inscribirse y realizar las capacitaciones autogestionables que imparte el Archivo General de La Nación para archivistas y comunidad en general, teniendo en cuenta el Calendario y la programación de las mismas. 
5). Unificar y reubicar aproximadamente 3.000 hojas de vida vehículares en sus respectivo rango que se encontraban dispersas y sin ubicación en la base de datos.
6). Archivar 4.000 trámites o inserciones que se encontraban clasificadas por rango fuera de su respectiva carpeta.
7). Avance en la digitalización de 1.600 registros de hojas de vida vehiculares, para un total de 75.043 expedientes cargados en el aplicativo de visualización disponibles para consulta.
8). Suscripción de contrato del software de visualización iDoc Connect -  ViewerPRO. 
9). Contratación de personal apoyo a la Gestión Documental para la ejecución de la operación de recepción, clasificación, archivo de inserciones y digitalización.
</t>
  </si>
  <si>
    <t>Se implementaron varios filtros para la verificacion de los soportes que son requisitos para los pagos, inicialmente se realiza la verificacion de la planilla de aportes de seguridad social, se liquidan las deducciones en presupuesto y contabilidad, luego se verifica el pago de los impuestos, una vez realizado el pago se elabora una relacion con los comprobantes de egreso para entregar a la oficina de contratacion para su archivo en la carpeta unica. Asi mismo con la obligatoriedad de la implementacion en el proceso contractual del sistema electronico para la contratacion publica SECOP II, en la cual las Entidades Estatales pueden hacer todo el Proceso de Contratación en línea a partir del 1 de julio de de 2021, las cuentas de cobro son aprobadas por el supervisor en la plataforma.</t>
  </si>
  <si>
    <t>A corte 31 de marzo se han presentado oportunamente 17 infromes, ver calendario :</t>
  </si>
  <si>
    <t>Dentro del plan de mantenimiento de la entidad se encuentran las actividades de:  mantenimiento y recarga de extintores, control de plagas, mantenimiento de aires acondicionados y mantenimiento de planta electrica. Para la vigencia 2023 se suscribieron los siguientes contratos:</t>
  </si>
  <si>
    <t xml:space="preserve">La subdireccion administrativa y financiera debe garantizar los elementos necesarios para el funcionamiento de la entidad en el desarrollo de la mision institucional, en cumplimiento del plan de insumos se realizaron los siguintes contratos para la vigencia 2023. </t>
  </si>
  <si>
    <t>En el primer trimestre de la vigencia 2023 se han ejecutado de manera preliminar $6.063.264.697,27 aproximadamente, esto representa el 2% del total de  lo presupuestado para este año.</t>
  </si>
  <si>
    <t xml:space="preserve">Se ha puesto en conocimiento  a  los funcionarios de las siguientes circulares: 
Circular interna 01: Lineamientos para ejecutar el Plan de formalización del empleo público. (3 Enero/2023).  Circular interna 02: Alineación de los diversos planes institucionales en el plan de acción vigencia 2023. (4 Enero/2023). 
Circular Interna 03: Evaluación y seguimiento a informes de los distintos entes de control. (24 Enero/2023). 
Circular Interna 04: Lineamientos para la estructuración de la OFICINA DE LA RELACIÓN CON EL CIUDADANO. (24 Enero/2023). 
Circular interna 05: Inicio acompañamiento para Formalización Empleo Público. (1 febrero/2023).  
Circular interna 06: Documento de orientación sobre el plan de formalización laboral. (27 febrero/2023).
Circular interna 07: LGuía para la Administración del Riesgo y el diseño de controles en entidades públicas Versión 6. (14 marzo de 2023). </t>
  </si>
  <si>
    <t>Teniendo en cuenta la información suministrada por la Oficina Asesora de Planeación, se realizó seguimiento con corte a 31 de marzo, una vez se consolide la información.</t>
  </si>
  <si>
    <t>Esta actividad esta programada para el mes de diciembre  del 2023.</t>
  </si>
  <si>
    <t>Segun lo establecido en el cronograma del plan de Fomento de la cultura de Autocontrol, se realizó una primera actividad en el mes de enero, informe de seguimiento a la gestión del riesgo, utilizando el mapa de riesgos de la entidad y los monitoreos efectuados por la oficina de control interno, de igual modo hizo parte del informe las evaluaciones realizadas por la OCI en los trabajos de auditoria; una segunda actividad en el mes de Marzo se revisó por parte de la oficina de comunicaciones el banner a colocar al ingreso de los computadores.</t>
  </si>
  <si>
    <t>La Oficina de Control Interno asistió a los comités de gestión y desempeño, como evidencia de ello, se encuentran las actas del comité de Gestión y desempeño  que reposan en la oficina de Planeación, en donde se socializó y aprobó los 12 planes de que trata el decreto  612 de 2018.</t>
  </si>
  <si>
    <t xml:space="preserve">Este informe se realiza semestral, el cual corresponde al corte de Junio 30 del 2023 y según los seguimientos de los monitoreos enviados por la oficina de planeacion. </t>
  </si>
  <si>
    <t>Este informe tiene fecha de emisión diciembre de 2023.</t>
  </si>
  <si>
    <t>Se realizó Informe de auditoria y  evaluación al control interno contable mediante diligenciamiento de un formulario por medio de la plataforma chip, de la contaduria General de la Nacion y se realizó la verificación de lo contenido en materia de los controles internos que debe tener el area contable, para el reconocimiento, medicion y revelacion den los hechos economicos de la entidad, según lo establecido en el marco contable aplicable y la Resolucion 193 de 2016. El informe del resultado de esta evaluación fue presentado a la subdirección administrativa y financiera y a la Dirección del ITA y además publicado en la pagina web del instituto. En este informe se presentaron una serie de recomendaciones que se encuentran pendientes de su realización, mediante la consolidacion de un plan de acción.</t>
  </si>
  <si>
    <t xml:space="preserve">Este informe se realiza cada cuatro meses, el cual corresponde al corte de abril 30 del 2023. </t>
  </si>
  <si>
    <t xml:space="preserve">Se realizó informe de seguimiento a la legalidad de los software de la entidad, y se diligenció formulario dispuesto para tal fin en la pagina http://derechodeautor.gov.co:8080/las-entidades-publicas-mantienen-paso-firme-en-el-uso-de-software-legal; como resultado se verificó que la entidad adquiera las licencias legales para el funcionamiento de sus equipos. </t>
  </si>
  <si>
    <t>En Enero de realizó el informe de austeridad al gasto, con corte a diciembre 30 del 2022, porque se debe contar con la información posterior a los cierres contables y presupuestales, para verificar los gastos trimestrales por conceptos generales, contratación, personales, entre otras. El segundo reporte corresponde al corte de marzo 30 y se presentará en el mes de abril, informe el cual se encuentra en ejecucion.</t>
  </si>
  <si>
    <t xml:space="preserve">El informe antes llamado pormenorizado y ahora evaluación al control interno semestral, se realizó según la metodología asignada por la función pública, la cual consiste en el diligenciamiento de unas preguntas que se basan en lineamientos que se  deben implementar en las entidades bajo una estructura de control documentada. </t>
  </si>
  <si>
    <t>Este informe se realiza semestral, el cual corresponde al corte de Junio 30 del 2023.  El ultimo que se realizó fue con corte a diciembre del 2022 y se publicó en el 2023 , del cual surgieron unas recomendaciones a tener en cuenta por parte de area encargada.</t>
  </si>
  <si>
    <t>Se realizó evaluación a la gestión por dependencia, en el formato sugerido por el consejo asesor del gobierno nacional, como producto de esta evaluación surgieron una serie de recomendaciones como lo son el diligenciamiento de indicadores, justificación de metas e informes de gestión por áreas. Estas evaluaciones fueron enviadas a la direccion, líderes de proceso y publicadas en la pagina web del ITA.</t>
  </si>
  <si>
    <t>Se realizó seguimiento al cumplimiento de lo establecido en el Decreto 612 de 2018 por parte del Instituto de Tránsito del Atlántico, con la finalidad de verificar la articulación de los planes institucionales y estratégicos al plan de acción de la Entidad y las fechas de publicación de los planes. Revisada la página web del Instituto.</t>
  </si>
  <si>
    <t xml:space="preserve">Este informe se realiza en el mes de septiembre de 2023. </t>
  </si>
  <si>
    <t>Este seguimiento se realiza en el mes de septiembre de 2023.</t>
  </si>
  <si>
    <t>Se realizará informe de consolidacion de las decisiones tomadas en las reuniones del comité de conciliaciones del ITA.</t>
  </si>
  <si>
    <t xml:space="preserve">No se han detectados hechos comprobables de actos de corrupción. </t>
  </si>
  <si>
    <t xml:space="preserve">Se adelantó  auditoría al Control interno contable, se está adelantando auditoria a la contratación del segundo semestre de la vigencia 2022.  </t>
  </si>
  <si>
    <t>Para el segundo periodo se realizara el contrato para el servicio de todos los mantenimientos preventivos y correctivos de los equipos de la institución, se realizara la renovacion del certificado digital ssl del dominio transitodelatlantico.gov.co y la renovacion del dominio transitodelatlantico.gov.co.</t>
  </si>
  <si>
    <t>El reporte de comparendos físicos y acuerdos de pagos, se hacen diariamente a través de Token Simit, para el reporte en el sistema de la plataforma integrada</t>
  </si>
  <si>
    <t>Dentro del periodo comprendido, no se han tenido comparendos en estado caducado, a la fecha aún se encuentran dentro del término legal para generar la resolución sancionatoria, sin embargo, la gran mayoría ya tiene resolución sanción día 31.</t>
  </si>
  <si>
    <t xml:space="preserve">Este archivo se encuentra organizado, cronológicamente y los expedientes de embriaguez en su respectivo folder foliado, así mismo se lleva el control en la base de datos Excel de los expedientes entregados por la Policía Nacional.
DENTRO DEL PERIODO COMPRENDIDO, SE RECIBIENRON DOS (3) COMP. DE EMBRIAGUEZ UNO DE LA POLICIA Y OTRO DE LOS AGENTES ITA.
COMPARENDOS FISICOS POLICIA NACIONAL ARCHIVADOS EN CARPETAS Y CAJAS 
</t>
  </si>
  <si>
    <t>Este Cargue se realiza a diario, a través, de los planos generados por la plataforma de asistencia móvil asignada al ITA, al software contravencional de la OT.</t>
  </si>
  <si>
    <t>A la fecha se recepción toda la documentación solicitada por los inspectores de tránsito, para realizar la entrega de las órdenes de salida, por vehículos inmovilizados, a través de correo electrónico.</t>
  </si>
  <si>
    <t xml:space="preserve">Dentro del primer trimestre del presente año, se han dado respuestas a las peticiones asignadas a esta oficina, de las cuales ingresaron 39 peticiones, dentro de este grupo, 3 peticiones solicitaban revocatoria directa
Así mismo, debemos informar que las peticiones anteriores descritas, fueron resueltas de fondo y enviadas dentro del término establecido de Ley, de igual forma, fueron cargadas y digitalizadas en el sistema ORFEO, conforme a los lineamientos y políticas de la entidad.
</t>
  </si>
  <si>
    <t xml:space="preserve">El reporte de cargue de información de comparendos, resolución, y recaudo, se realiza a diario por Token simit y es generado al Simit, y se revisa si la información fue cargada correctamente o si existen errores en la carga, las cuales se envía a los ingenieros para la corrección en los planos. NOVEDAD EL COMPARENDO QUEDÓ POR FUERA DE LA RESOLUCIÓN DE AP. EN EL SIMIT.
PAGÓ DE COMP. Y/O AP. NO REPORTADOS A SIMIT o REPORTADO DE FORMA ERRADA.
PAGÓ DE COMP. Y/O AP. NO REPORTADOS A QUIPUX o REPORTADO DE FORMA ERRADA.
RESOLUCIÓN DE PRESCRIPCIÓN NO APLICADA EN SIMIT.
DUPLICIDAD DE RESOLUCIÓN DE ACUERDO DE PAGO CON DISTINTO NUMERO DE RESOLUCIÓN REPORTADO EN SIMIT.
</t>
  </si>
  <si>
    <t>Los comparendos por embriaguez, entregados por la Policía Nacional, son foliados y llevados en expedientes, para su posterior envío a los inspectores de tránsito, para que inicien todo el proceso contravencional.</t>
  </si>
  <si>
    <t>Dentro del trimestre se ha realizado la aplicación de todas las resoluciones de prescripción enviadas por la oficina jurídica.</t>
  </si>
  <si>
    <t>Se realizarón dos reuniones en enero con el fin de revisar y actualizar el plan estrategico de la entidad, adicional se realizaron actividades de concientización a comité de mejoramiento con el fin de difundir en cada área la importancia de conocer la plataforma estrategica d el entidad.</t>
  </si>
  <si>
    <t>Se realizó acompañamiento a las áreas en los planes de mejoramiento resultantes de las auditorias realizadas por la oficina de control interno de la entidad.</t>
  </si>
  <si>
    <t>Se realizó actualización de las tarifas de la nueva vigencia en la plataforma SUIT, ademas se alimento el mes a mes del número de tramites realizados.</t>
  </si>
  <si>
    <t>Se ha cumplido con los parametros legales en la etapa precontractual y contractual dentro de todos los procesos adelantados hasta la fecha.</t>
  </si>
  <si>
    <t>El área de contratación ha llevado a cabo cada una de las publicaciones de los procesos contratactuales remitidos para su gestión.</t>
  </si>
  <si>
    <t xml:space="preserve"> Se realizó la publicación del Plan Anual de Adquisiciones y se ha venido dando aplicación al mismo. </t>
  </si>
  <si>
    <t xml:space="preserve">Se ha realizado seguimiento y mantenimiento al sistema de gestión de calidad del proceso. </t>
  </si>
  <si>
    <t xml:space="preserve">Hemos mantenido actualizado el sistema de información contractual a la fecha. </t>
  </si>
  <si>
    <t xml:space="preserve">El tecnico operativo encargado de las especies venales presenta un informe al coordinador de la sede de sabanagrande  mensualmente sobre el consumo de los elementos y se analiza de acuerdo a la ejecucion de las matriculas y licencias de conduccion y de tránsito, manteniendo asi el plan justo a tiempo y solicitando las respectivas especies venales con los contratistas. </t>
  </si>
  <si>
    <t>Todas las Peticiones, reclamos, solicitudes son radicadas al correo institucional informacion@transitodelatlantico.gov.co y a traves de la pagina web, concentrando la informacion el sistema de orfeo el cual permite evidenciar los tiempos de respuesta y la asignacion de los funcionarios encargados de dar respuesta</t>
  </si>
  <si>
    <t xml:space="preserve">Toda la documentacion se encuentra radicada bajo el software de orfeo y el aplicativo PQR de la pagina web. Los funcionarios de la sede cuentan con usuarios en ORFEO para dar respuesta a las peticiones que llegan a sus bandejas de entrada. </t>
  </si>
  <si>
    <t>Emision de Alertas y recomendaciones:  por medio de la emisión de 10 circulares internas (Asesoría y acompañamiento).</t>
  </si>
  <si>
    <t xml:space="preserve">Seguimiento a los planes de accion:  Realizar (4) Informes al año, enviados a los lideres de proceso y al Director General. </t>
  </si>
  <si>
    <t xml:space="preserve">Plan de Fomento de la Cultura de Autocontrol: Realizar tres (3) actividades (correos electrónicos o folletos informativos o boletines) de Fomento de la Cultura de autocontrol.  </t>
  </si>
  <si>
    <t xml:space="preserve">(1) Informe de seguimiento a los planes de Mejoramiento con el organismo de control. </t>
  </si>
  <si>
    <t>Informe Control Interno Contable Un  (1) Informe Anual</t>
  </si>
  <si>
    <t xml:space="preserve">Seguimiento al Plan Anticorrupción y de Atención al Ciudadano -Dos (2) Informes al año. </t>
  </si>
  <si>
    <t>Informe de seguimiento a derechos de autor Un (1) Informe de Derechos de Autor software.</t>
  </si>
  <si>
    <t>Informe Austeridad en el Gasto Cuatro (4)  Informes de austeridad en el gasto.</t>
  </si>
  <si>
    <t xml:space="preserve">Evaluación al Control Interno: Dos (2) Informes al año. </t>
  </si>
  <si>
    <t>Seguimiento al tratamiento de las PQRSD: Dos (2) Informes al año.</t>
  </si>
  <si>
    <t>Diligenciamiento encuesta FURAG: Un (1)  Informe Anual.</t>
  </si>
  <si>
    <t>Evaluación de la gestión por áreas: Un (1) Informe anual.</t>
  </si>
  <si>
    <t xml:space="preserve">Seguimiento Publicación Planes:  Un (1) Informe de seguimiento. </t>
  </si>
  <si>
    <t xml:space="preserve">Informe de Ley de Cuotas: Un (1) Informe de seguimiento. </t>
  </si>
  <si>
    <t xml:space="preserve">Informe de seguimiento al Diligenciamiento del Formulario de Declaracion de Bienes y Rentas  en SIGEP:  Un (1) Informe de seguimiento anual.  </t>
  </si>
  <si>
    <t>Informe sobre posibles actos de corrupción (en caso de evidenciarse).</t>
  </si>
  <si>
    <t xml:space="preserve">Auditoria de gestión a los procesos y seguimiento a planes de accion. </t>
  </si>
  <si>
    <r>
      <t xml:space="preserve">Seguimiento al Comité de Conciliaciones </t>
    </r>
    <r>
      <rPr>
        <sz val="8"/>
        <color indexed="8"/>
        <rFont val="Calibri"/>
        <family val="2"/>
        <scheme val="minor"/>
      </rPr>
      <t>en cuanto a la acción de repetición:</t>
    </r>
    <r>
      <rPr>
        <sz val="8"/>
        <rFont val="Calibri"/>
        <family val="2"/>
        <scheme val="minor"/>
      </rPr>
      <t xml:space="preserve"> Un (1) Informe de seguimiento. </t>
    </r>
  </si>
  <si>
    <t>Los trámites de RNA, RNC, RNRYSR, RNMA, se realizan de acuerdo a los lineamientos establecidos por el Ministerio de Transporte, Resolución 12379 de 2012 y sus modificaciones, Ley 594 de 2000.</t>
  </si>
  <si>
    <t xml:space="preserve">Las PQRS que radican los ciudadanos, entidades administrativa y judiciales, se responden de acuerdo a la normatividad vigente y dentro de los terminos que establece la ley. </t>
  </si>
  <si>
    <t>El técnico Operativo encargado de responder las PQRS de las solicitudes en el aplicativo RUNT las realiza de acuerdo a los tiempos estipulados por este, presenta informe mensual de las entradas y salida al líder de programa.</t>
  </si>
  <si>
    <t xml:space="preserve">El técnico operativo encargado del Centro Integral de Atención CIA, diariamente reporta los cursos realizados en el sistema QX, verifica el registro en el Simit, mensualmente presenta informe al Coordinador de la sede de Sabanagrande. </t>
  </si>
  <si>
    <t>Informe de  seguimiento a planes de mejoramiento institucional: Un (1) Informe y presentarlo al CICCI.</t>
  </si>
  <si>
    <t>Asistencia a Comités: Asistir a 6  sesiones de comité al año y reuniones que sea requerido el Jefe de Control Interno.</t>
  </si>
  <si>
    <t>Informes de Seguimiento a la Gestión del Riesgo: Realizar Dos (2)  Informes de evaluación y seguimiento.</t>
  </si>
  <si>
    <t xml:space="preserve">Se realizó la ampliación del canal secundario de internet de 30 Megas a 50 megas con el proveedor de C&amp;W Networks en las sede de Barranquilla, Se realizó la ampliación del canal primario de internet de 30 Megas a 100 megas con el proveedor de Telefonica en las sede de Barranquilla Se realizó la contratación de un ingeniero de sistemas para el soporte en la sede de Sabanagrande por un periodo de 4 meses, se realizo la adquisicion de 90 licencias de una solucion endpoint antivirus por el periodo de 1 año de suscripción de licencia. </t>
  </si>
  <si>
    <t>Para el segundo periodo se realizará la renovación del licenciamiento de los firewall, switch y de los AP de la institución.</t>
  </si>
  <si>
    <t>Lograr la cobertura de  un  80% de los requerimientos tecnologicos en la institucion</t>
  </si>
  <si>
    <t>Se realizó la renovación del Certificado digital de la Directora para los tramites que se realizan en el Transito de Sabanagrande. Se realizo la renovacion de 4 certificado digitales tres (3) para los contratistas ERIKA VILLARREAL, ANGELICA ARAGON, MATT DE ALBA para la impresion de licencias y correccion de personas en el HQ-RUNT y uno (1) para la funcionaria OLGA GOMEZ  para la correccion de personas y actos administrativos en el HQ-RUNT que se realizan en la sede de Sabanagrande y Barranquilla. Se realizo la renovación de 120 cuentas de correo con el proveedor de Google Workspace. Se realizo la compra de 10 computadores todo en uno para los funcionarios de las areas de atencion al cliente y administrativo de las sedes administrativa y Sabanagrande a traves de la tienda virtual del estado colombiano. se realizo la compra de 1 licencia de Microsoft SQL SERVER 2019 edicion estandar.</t>
  </si>
  <si>
    <t>Se presentará en el mes de abril el informe del primer trimestre ya que hay que esperar los consolidados de los reportes de recaudo de construseñales y simit.</t>
  </si>
  <si>
    <t>Se realizó la contratación de la persona que se encargara de la implementacion y monitoreo del MECI.</t>
  </si>
  <si>
    <t xml:space="preserve">Se realizó la actualización de los riesgos para la vigencia, los cuales fueron socializados a los jefes de area y publicados en la pagina web institucional. Se realizara monitoreo el proximo mes. </t>
  </si>
  <si>
    <t>Se realizó capacitación de indicadores el 22 y 23 de marzo en las sedes del instituto, con el fin de entender la importancia de medir los procesos para tomar decisiones basadas en la mejora continua e identificar controles en los procesos y asi evitar las salidas no conforme.</t>
  </si>
  <si>
    <t>La evaluación de los servidores de carrera administrativa, se llevó a cabo en un 100% y se concertaron los compromisos para el nuevo período 2023-2024. Se está a la espera que se resuelva un recurso interpuesto contra la calificación a fin de elaborar el informe definitivo.</t>
  </si>
  <si>
    <t>Durante el primer trimestre se recopiló la información para realizar las auditorias de pureba a los tramites realizados para este mismo periodo, a cargo del Coordinador de Sede Jairo Aparicio, de las cuales salieron algunas anotaciones a las cuales actualemente se les esta haciendo el respectivo seguimiento.</t>
  </si>
  <si>
    <t>NA</t>
  </si>
  <si>
    <t>REPORTE DE RECAUDOS MENSUALES.</t>
  </si>
  <si>
    <t xml:space="preserve">Enviar en un 100%  los recaudos generados por multas de comparendos físicos al Simit. </t>
  </si>
  <si>
    <t>Se realizó el cargue del recaudo generado por multas de comparendos fisicos al simit para el periodo enero - marzo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</si>
</sst>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4" formatCode="_-&quot;$&quot;\ * #,##0.00_-;\-&quot;$&quot;\ * #,##0.00_-;_-&quot;$&quot;\ * &quot;-&quot;??_-;_-@_-"/>
    <numFmt numFmtId="43" formatCode="_-* #,##0.00_-;\-* #,##0.00_-;_-* &quot;-&quot;??_-;_-@_-"/>
    <numFmt numFmtId="164" formatCode="0;[Red]0"/>
  </numFmts>
  <fonts count="16" x14ac:knownFonts="1">
    <font>
      <sz val="10"/>
      <name val="Arial"/>
      <family val="2"/>
    </font>
    <font>
      <sz val="9"/>
      <name val="Arial"/>
      <family val="2"/>
    </font>
    <font>
      <sz val="9"/>
      <color indexed="81"/>
      <name val="Tahoma"/>
      <family val="2"/>
    </font>
    <font>
      <sz val="10"/>
      <name val="Arial"/>
      <family val="2"/>
    </font>
    <font>
      <sz val="10"/>
      <color rgb="FF000000"/>
      <name val="Arial"/>
      <family val="2"/>
    </font>
    <font>
      <sz val="10"/>
      <name val="Arial"/>
      <family val="2"/>
      <charset val="1"/>
    </font>
    <font>
      <b/>
      <sz val="9"/>
      <name val="Arial"/>
      <family val="2"/>
    </font>
    <font>
      <b/>
      <sz val="11"/>
      <color rgb="FF000000"/>
      <name val="Arial"/>
      <family val="2"/>
    </font>
    <font>
      <sz val="11"/>
      <color rgb="FF000000"/>
      <name val="Arial"/>
      <family val="2"/>
    </font>
    <font>
      <sz val="11"/>
      <color rgb="FF222222"/>
      <name val="Arial"/>
      <family val="2"/>
    </font>
    <font>
      <b/>
      <sz val="8"/>
      <name val="Calibri"/>
      <family val="2"/>
      <scheme val="minor"/>
    </font>
    <font>
      <b/>
      <sz val="8"/>
      <color theme="1"/>
      <name val="Calibri"/>
      <family val="2"/>
      <scheme val="minor"/>
    </font>
    <font>
      <b/>
      <sz val="8"/>
      <color rgb="FF000000"/>
      <name val="Calibri"/>
      <family val="2"/>
      <scheme val="minor"/>
    </font>
    <font>
      <sz val="8"/>
      <name val="Calibri"/>
      <family val="2"/>
      <scheme val="minor"/>
    </font>
    <font>
      <sz val="8"/>
      <color theme="1"/>
      <name val="Calibri"/>
      <family val="2"/>
      <scheme val="minor"/>
    </font>
    <font>
      <sz val="8"/>
      <color indexed="8"/>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theme="0"/>
        <bgColor theme="0"/>
      </patternFill>
    </fill>
    <fill>
      <patternFill patternType="solid">
        <fgColor rgb="FFFFFF00"/>
        <bgColor indexed="64"/>
      </patternFill>
    </fill>
  </fills>
  <borders count="17">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7">
    <xf numFmtId="0" fontId="0" fillId="0" borderId="0"/>
    <xf numFmtId="0" fontId="3" fillId="0" borderId="0"/>
    <xf numFmtId="0" fontId="4" fillId="0" borderId="0"/>
    <xf numFmtId="0" fontId="5"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120">
    <xf numFmtId="0" fontId="0" fillId="0" borderId="0" xfId="0"/>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1"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13" xfId="0" applyFont="1" applyFill="1" applyBorder="1" applyAlignment="1">
      <alignment horizontal="justify" vertical="center" wrapText="1"/>
    </xf>
    <xf numFmtId="0" fontId="8" fillId="4" borderId="13" xfId="0" applyFont="1" applyFill="1" applyBorder="1" applyAlignment="1">
      <alignment horizontal="center" vertical="center"/>
    </xf>
    <xf numFmtId="0" fontId="9" fillId="4" borderId="13" xfId="0" applyFont="1" applyFill="1" applyBorder="1" applyAlignment="1">
      <alignment vertical="center" wrapText="1"/>
    </xf>
    <xf numFmtId="0" fontId="8" fillId="4" borderId="13" xfId="0" applyFont="1" applyFill="1" applyBorder="1" applyAlignment="1">
      <alignment vertical="center" wrapText="1"/>
    </xf>
    <xf numFmtId="0" fontId="8" fillId="4" borderId="13" xfId="0" applyFont="1" applyFill="1" applyBorder="1" applyAlignment="1">
      <alignment vertical="center"/>
    </xf>
    <xf numFmtId="0" fontId="8" fillId="4" borderId="13" xfId="0" applyFont="1" applyFill="1" applyBorder="1" applyAlignment="1">
      <alignment horizontal="center"/>
    </xf>
    <xf numFmtId="0" fontId="8" fillId="4" borderId="13" xfId="0" applyFont="1" applyFill="1" applyBorder="1"/>
    <xf numFmtId="0" fontId="8" fillId="4" borderId="12" xfId="0" applyFont="1" applyFill="1" applyBorder="1" applyAlignment="1">
      <alignment horizontal="center" vertical="center"/>
    </xf>
    <xf numFmtId="0" fontId="8" fillId="4" borderId="0" xfId="0" applyFont="1" applyFill="1"/>
    <xf numFmtId="0" fontId="8" fillId="4" borderId="3" xfId="0" applyFont="1" applyFill="1" applyBorder="1" applyAlignment="1">
      <alignment horizontal="center"/>
    </xf>
    <xf numFmtId="0" fontId="8" fillId="4" borderId="4" xfId="0" applyFont="1" applyFill="1" applyBorder="1" applyAlignment="1">
      <alignment horizontal="center"/>
    </xf>
    <xf numFmtId="0" fontId="8" fillId="4" borderId="1" xfId="0" applyFont="1" applyFill="1" applyBorder="1" applyAlignment="1">
      <alignment vertical="center" wrapText="1"/>
    </xf>
    <xf numFmtId="0" fontId="8" fillId="4" borderId="14" xfId="0" applyFont="1" applyFill="1" applyBorder="1" applyAlignment="1">
      <alignment vertical="center" wrapText="1"/>
    </xf>
    <xf numFmtId="0" fontId="8" fillId="4" borderId="14" xfId="0" applyFont="1" applyFill="1" applyBorder="1" applyAlignment="1">
      <alignment horizontal="justify" vertical="center" wrapText="1"/>
    </xf>
    <xf numFmtId="0" fontId="8" fillId="4" borderId="9" xfId="0" applyFont="1" applyFill="1" applyBorder="1"/>
    <xf numFmtId="0" fontId="8" fillId="4" borderId="9" xfId="0" applyFont="1" applyFill="1" applyBorder="1" applyAlignment="1">
      <alignment horizontal="center"/>
    </xf>
    <xf numFmtId="0" fontId="8" fillId="4" borderId="13" xfId="0" applyFont="1" applyFill="1" applyBorder="1" applyAlignment="1">
      <alignment wrapText="1"/>
    </xf>
    <xf numFmtId="0" fontId="8" fillId="4" borderId="13" xfId="0" applyFont="1" applyFill="1" applyBorder="1" applyAlignment="1">
      <alignment horizontal="center" wrapText="1"/>
    </xf>
    <xf numFmtId="0" fontId="8" fillId="4" borderId="13" xfId="0" applyFont="1" applyFill="1" applyBorder="1" applyAlignment="1">
      <alignment horizontal="justify" vertical="center"/>
    </xf>
    <xf numFmtId="0" fontId="8" fillId="4" borderId="4" xfId="0" applyFont="1" applyFill="1" applyBorder="1" applyAlignment="1">
      <alignment horizontal="center" vertical="center"/>
    </xf>
    <xf numFmtId="0" fontId="8" fillId="4" borderId="11" xfId="0" applyFont="1" applyFill="1" applyBorder="1"/>
    <xf numFmtId="0" fontId="8" fillId="4" borderId="7" xfId="0" applyFont="1" applyFill="1" applyBorder="1" applyAlignment="1">
      <alignment horizontal="center"/>
    </xf>
    <xf numFmtId="0" fontId="8" fillId="4" borderId="11" xfId="0" applyFont="1" applyFill="1" applyBorder="1" applyAlignment="1">
      <alignment horizont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3" borderId="8" xfId="0" applyFont="1" applyFill="1" applyBorder="1" applyAlignment="1">
      <alignment horizontal="left" vertical="center"/>
    </xf>
    <xf numFmtId="0" fontId="1" fillId="3" borderId="9" xfId="0" applyFont="1" applyFill="1" applyBorder="1" applyAlignment="1">
      <alignment horizontal="left" vertical="center"/>
    </xf>
    <xf numFmtId="0" fontId="1" fillId="0" borderId="4" xfId="0" applyFont="1" applyBorder="1" applyAlignment="1">
      <alignment horizontal="center" vertical="center"/>
    </xf>
    <xf numFmtId="0" fontId="6" fillId="2" borderId="4" xfId="0" applyFont="1" applyFill="1" applyBorder="1" applyAlignment="1">
      <alignment vertical="center" wrapText="1"/>
    </xf>
    <xf numFmtId="0" fontId="1" fillId="3" borderId="0" xfId="0" applyFont="1" applyFill="1" applyAlignment="1">
      <alignment horizontal="left" vertical="center"/>
    </xf>
    <xf numFmtId="0" fontId="6" fillId="2" borderId="4" xfId="0" applyFont="1" applyFill="1" applyBorder="1" applyAlignment="1">
      <alignment horizontal="center" vertical="center" wrapText="1"/>
    </xf>
    <xf numFmtId="0" fontId="10" fillId="0" borderId="4" xfId="0" applyFont="1" applyBorder="1" applyAlignment="1">
      <alignment horizontal="left" vertical="center" wrapText="1"/>
    </xf>
    <xf numFmtId="0" fontId="11" fillId="5" borderId="4" xfId="0" applyFont="1" applyFill="1" applyBorder="1" applyAlignment="1">
      <alignment horizontal="left" vertical="center" wrapText="1"/>
    </xf>
    <xf numFmtId="164"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0" fontId="10" fillId="0" borderId="4" xfId="0" applyFont="1" applyBorder="1" applyAlignment="1" applyProtection="1">
      <alignment horizontal="left" vertical="center" wrapText="1"/>
      <protection locked="0"/>
    </xf>
    <xf numFmtId="0" fontId="12" fillId="3" borderId="4" xfId="0" applyFont="1" applyFill="1" applyBorder="1" applyAlignment="1">
      <alignment horizontal="left" vertical="center" wrapText="1"/>
    </xf>
    <xf numFmtId="0" fontId="10" fillId="3" borderId="4" xfId="0" applyFont="1" applyFill="1" applyBorder="1" applyAlignment="1" applyProtection="1">
      <alignment horizontal="left" vertical="center" wrapText="1"/>
      <protection locked="0"/>
    </xf>
    <xf numFmtId="0" fontId="10" fillId="0" borderId="4" xfId="1" applyFont="1" applyBorder="1" applyAlignment="1">
      <alignment horizontal="left" vertical="center" wrapText="1"/>
    </xf>
    <xf numFmtId="164" fontId="14" fillId="0" borderId="4" xfId="0" quotePrefix="1" applyNumberFormat="1" applyFont="1" applyBorder="1" applyAlignment="1">
      <alignment horizontal="left" vertical="center" wrapText="1"/>
    </xf>
    <xf numFmtId="164" fontId="14" fillId="0" borderId="4" xfId="0" applyNumberFormat="1" applyFont="1" applyBorder="1" applyAlignment="1">
      <alignment horizontal="left" vertical="center" wrapText="1"/>
    </xf>
    <xf numFmtId="0" fontId="14" fillId="0" borderId="4" xfId="0" applyFont="1" applyBorder="1" applyAlignment="1">
      <alignment horizontal="left" vertical="center" wrapText="1"/>
    </xf>
    <xf numFmtId="164" fontId="13" fillId="0" borderId="4" xfId="0" quotePrefix="1" applyNumberFormat="1" applyFont="1" applyBorder="1" applyAlignment="1" applyProtection="1">
      <alignment horizontal="left" vertical="center" wrapText="1"/>
      <protection locked="0"/>
    </xf>
    <xf numFmtId="164" fontId="13" fillId="3" borderId="4" xfId="0" quotePrefix="1" applyNumberFormat="1" applyFont="1" applyFill="1" applyBorder="1" applyAlignment="1" applyProtection="1">
      <alignment horizontal="left" vertical="center" wrapText="1"/>
      <protection locked="0"/>
    </xf>
    <xf numFmtId="164" fontId="13" fillId="0" borderId="4" xfId="0" quotePrefix="1" applyNumberFormat="1" applyFont="1" applyBorder="1" applyAlignment="1" applyProtection="1">
      <alignment horizontal="center" vertical="center" wrapText="1"/>
      <protection locked="0"/>
    </xf>
    <xf numFmtId="0" fontId="13" fillId="3" borderId="4" xfId="0" applyFont="1" applyFill="1" applyBorder="1" applyAlignment="1">
      <alignment horizontal="left" vertical="center" wrapText="1"/>
    </xf>
    <xf numFmtId="164" fontId="13" fillId="3" borderId="4" xfId="0" quotePrefix="1" applyNumberFormat="1" applyFont="1" applyFill="1" applyBorder="1" applyAlignment="1" applyProtection="1">
      <alignment horizontal="justify" vertical="center" wrapText="1"/>
      <protection locked="0"/>
    </xf>
    <xf numFmtId="0" fontId="13" fillId="0" borderId="4" xfId="0" applyFont="1" applyBorder="1" applyAlignment="1">
      <alignment horizontal="left" vertical="center" wrapText="1"/>
    </xf>
    <xf numFmtId="164" fontId="13" fillId="3" borderId="4" xfId="1" quotePrefix="1" applyNumberFormat="1" applyFont="1" applyFill="1" applyBorder="1" applyAlignment="1" applyProtection="1">
      <alignment horizontal="left" vertical="center" wrapText="1"/>
      <protection locked="0"/>
    </xf>
    <xf numFmtId="0" fontId="10" fillId="0" borderId="4" xfId="0" applyFont="1" applyBorder="1" applyAlignment="1">
      <alignment horizontal="left" vertical="center"/>
    </xf>
    <xf numFmtId="164" fontId="11" fillId="0" borderId="2" xfId="0" applyNumberFormat="1" applyFont="1" applyBorder="1" applyAlignment="1">
      <alignment horizontal="left" vertical="center" wrapText="1"/>
    </xf>
    <xf numFmtId="164" fontId="14" fillId="0" borderId="2" xfId="0" applyNumberFormat="1" applyFont="1" applyBorder="1" applyAlignment="1">
      <alignment horizontal="left" vertical="center" wrapText="1"/>
    </xf>
    <xf numFmtId="164" fontId="13" fillId="0" borderId="4" xfId="1" quotePrefix="1" applyNumberFormat="1" applyFont="1" applyBorder="1" applyAlignment="1" applyProtection="1">
      <alignment horizontal="left" vertical="center" wrapText="1"/>
      <protection locked="0"/>
    </xf>
    <xf numFmtId="0" fontId="13" fillId="0" borderId="4" xfId="0" applyFont="1" applyBorder="1" applyAlignment="1" applyProtection="1">
      <alignment horizontal="left" vertical="top" wrapText="1"/>
      <protection locked="0"/>
    </xf>
    <xf numFmtId="14" fontId="13" fillId="0" borderId="4" xfId="0" applyNumberFormat="1" applyFont="1" applyBorder="1" applyAlignment="1">
      <alignment horizontal="center" vertical="center"/>
    </xf>
    <xf numFmtId="14" fontId="13" fillId="0" borderId="0" xfId="0" applyNumberFormat="1" applyFont="1" applyAlignment="1">
      <alignment horizontal="center" vertical="center"/>
    </xf>
    <xf numFmtId="0" fontId="13" fillId="3" borderId="4" xfId="0" applyFont="1" applyFill="1" applyBorder="1" applyAlignment="1">
      <alignment horizontal="left" vertical="center"/>
    </xf>
    <xf numFmtId="14" fontId="13" fillId="0" borderId="2" xfId="0" applyNumberFormat="1" applyFont="1" applyBorder="1" applyAlignment="1">
      <alignment horizontal="center" vertical="center"/>
    </xf>
    <xf numFmtId="9" fontId="13" fillId="0" borderId="4" xfId="1" applyNumberFormat="1" applyFont="1" applyBorder="1" applyAlignment="1">
      <alignment horizontal="center" vertical="center"/>
    </xf>
    <xf numFmtId="9" fontId="13" fillId="3" borderId="13" xfId="5" applyFont="1" applyFill="1" applyBorder="1" applyAlignment="1">
      <alignment horizontal="center" vertical="center" wrapText="1"/>
    </xf>
    <xf numFmtId="4" fontId="13" fillId="0" borderId="3" xfId="0" applyNumberFormat="1" applyFont="1" applyBorder="1" applyAlignment="1">
      <alignment horizontal="center" vertical="center" wrapText="1"/>
    </xf>
    <xf numFmtId="0" fontId="13" fillId="0" borderId="4" xfId="0" applyFont="1" applyBorder="1" applyAlignment="1">
      <alignment horizontal="left" vertical="center"/>
    </xf>
    <xf numFmtId="9" fontId="13" fillId="0" borderId="13" xfId="0" applyNumberFormat="1" applyFont="1" applyBorder="1" applyAlignment="1">
      <alignment horizontal="center" vertical="center" wrapText="1"/>
    </xf>
    <xf numFmtId="6" fontId="13" fillId="0" borderId="3" xfId="0" applyNumberFormat="1" applyFont="1" applyBorder="1" applyAlignment="1">
      <alignment horizontal="center" vertical="center" wrapText="1"/>
    </xf>
    <xf numFmtId="9" fontId="13" fillId="0" borderId="13" xfId="5" applyFont="1" applyBorder="1" applyAlignment="1">
      <alignment horizontal="center" vertical="center" wrapText="1"/>
    </xf>
    <xf numFmtId="9" fontId="13" fillId="0" borderId="4" xfId="0" applyNumberFormat="1" applyFont="1" applyBorder="1" applyAlignment="1" applyProtection="1">
      <alignment horizontal="center" vertical="center" wrapText="1"/>
      <protection locked="0"/>
    </xf>
    <xf numFmtId="9" fontId="13" fillId="0" borderId="13" xfId="5" applyFont="1" applyFill="1" applyBorder="1" applyAlignment="1">
      <alignment horizontal="center" vertical="center" wrapText="1"/>
    </xf>
    <xf numFmtId="9" fontId="13" fillId="0" borderId="11" xfId="0" applyNumberFormat="1" applyFont="1" applyBorder="1" applyAlignment="1" applyProtection="1">
      <alignment horizontal="center" vertical="center" wrapText="1"/>
      <protection locked="0"/>
    </xf>
    <xf numFmtId="14" fontId="13" fillId="3" borderId="4" xfId="0" applyNumberFormat="1" applyFont="1" applyFill="1" applyBorder="1" applyAlignment="1">
      <alignment horizontal="center" vertical="center"/>
    </xf>
    <xf numFmtId="0" fontId="13" fillId="0" borderId="4" xfId="0" applyFont="1" applyBorder="1" applyAlignment="1">
      <alignment horizontal="center" vertical="center"/>
    </xf>
    <xf numFmtId="9" fontId="13" fillId="0" borderId="4" xfId="0" applyNumberFormat="1" applyFont="1" applyBorder="1" applyAlignment="1">
      <alignment horizontal="center" vertical="center"/>
    </xf>
    <xf numFmtId="0" fontId="13" fillId="0" borderId="4" xfId="0" applyFont="1" applyBorder="1" applyAlignment="1">
      <alignment horizontal="left" vertical="top" wrapText="1"/>
    </xf>
    <xf numFmtId="0" fontId="13" fillId="0" borderId="3" xfId="0" applyFont="1" applyBorder="1" applyAlignment="1">
      <alignment vertical="center" wrapText="1"/>
    </xf>
    <xf numFmtId="0" fontId="13" fillId="0" borderId="3" xfId="0" applyFont="1" applyBorder="1" applyAlignment="1">
      <alignment horizontal="center" vertical="center" wrapText="1"/>
    </xf>
    <xf numFmtId="0" fontId="1" fillId="0" borderId="6" xfId="0" applyFont="1" applyBorder="1" applyAlignment="1">
      <alignment horizontal="left" vertical="top" wrapText="1"/>
    </xf>
    <xf numFmtId="0" fontId="1" fillId="0" borderId="0" xfId="0" applyFont="1" applyAlignment="1">
      <alignment horizontal="left" vertical="top" wrapText="1"/>
    </xf>
    <xf numFmtId="0" fontId="13" fillId="0" borderId="3" xfId="0" applyFont="1" applyBorder="1" applyAlignment="1">
      <alignment vertical="top" wrapText="1"/>
    </xf>
    <xf numFmtId="3" fontId="13" fillId="0" borderId="4" xfId="0" applyNumberFormat="1" applyFont="1" applyBorder="1" applyAlignment="1" applyProtection="1">
      <alignment horizontal="center" vertical="center" wrapText="1"/>
      <protection locked="0"/>
    </xf>
    <xf numFmtId="44" fontId="13" fillId="0" borderId="4" xfId="4" quotePrefix="1" applyFont="1" applyFill="1" applyBorder="1" applyAlignment="1" applyProtection="1">
      <alignment horizontal="center" vertical="center" wrapText="1"/>
      <protection locked="0"/>
    </xf>
    <xf numFmtId="43" fontId="13" fillId="0" borderId="4" xfId="6" applyFont="1" applyBorder="1" applyAlignment="1" applyProtection="1">
      <alignment horizontal="center" vertical="center" wrapText="1"/>
      <protection locked="0"/>
    </xf>
    <xf numFmtId="0" fontId="13" fillId="0" borderId="4" xfId="0" applyFont="1" applyBorder="1" applyAlignment="1" applyProtection="1">
      <alignment horizontal="left" vertical="center" wrapText="1"/>
      <protection locked="0"/>
    </xf>
    <xf numFmtId="0" fontId="13" fillId="0" borderId="4" xfId="1" applyFont="1" applyBorder="1" applyAlignment="1">
      <alignment horizontal="left" vertical="center" wrapText="1"/>
    </xf>
    <xf numFmtId="0" fontId="13" fillId="0" borderId="3" xfId="0" applyFont="1" applyBorder="1" applyAlignment="1">
      <alignment horizontal="left" vertical="center" wrapText="1"/>
    </xf>
    <xf numFmtId="0" fontId="13" fillId="0" borderId="0" xfId="0" applyFont="1" applyAlignment="1">
      <alignment vertical="center" wrapText="1"/>
    </xf>
    <xf numFmtId="0" fontId="14" fillId="0" borderId="15" xfId="0" applyFont="1" applyBorder="1" applyAlignment="1">
      <alignment horizontal="left" vertical="center" wrapText="1"/>
    </xf>
    <xf numFmtId="0" fontId="14" fillId="0" borderId="16" xfId="0" applyFont="1" applyBorder="1" applyAlignment="1">
      <alignment vertical="center" wrapText="1"/>
    </xf>
    <xf numFmtId="0" fontId="13" fillId="0" borderId="4" xfId="0" applyFont="1" applyBorder="1" applyAlignment="1" applyProtection="1">
      <alignment horizontal="justify" vertical="center" wrapText="1"/>
      <protection locked="0"/>
    </xf>
    <xf numFmtId="9" fontId="13" fillId="6" borderId="13" xfId="0" applyNumberFormat="1" applyFont="1" applyFill="1" applyBorder="1" applyAlignment="1">
      <alignment horizontal="center" vertical="center" wrapText="1"/>
    </xf>
    <xf numFmtId="0" fontId="10" fillId="0" borderId="4" xfId="0" applyFont="1" applyBorder="1" applyAlignment="1">
      <alignment horizontal="left" vertical="center" wrapText="1"/>
    </xf>
    <xf numFmtId="14" fontId="1" fillId="0" borderId="4" xfId="0" applyNumberFormat="1" applyFont="1" applyBorder="1" applyAlignment="1">
      <alignment horizontal="center" vertical="center"/>
    </xf>
    <xf numFmtId="0" fontId="1" fillId="0" borderId="4"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xf>
    <xf numFmtId="0" fontId="10" fillId="0" borderId="2" xfId="0" applyFont="1" applyBorder="1" applyAlignment="1">
      <alignment horizontal="center" vertical="center" wrapText="1"/>
    </xf>
    <xf numFmtId="0" fontId="13" fillId="0" borderId="3" xfId="0" applyFont="1" applyBorder="1" applyAlignment="1">
      <alignment vertical="center" wrapText="1"/>
    </xf>
    <xf numFmtId="0" fontId="13"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top" wrapText="1"/>
    </xf>
    <xf numFmtId="0" fontId="13" fillId="0" borderId="3" xfId="0" applyFont="1" applyBorder="1" applyAlignment="1">
      <alignment vertical="top" wrapText="1"/>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2" xfId="0" applyFont="1" applyFill="1" applyBorder="1"/>
    <xf numFmtId="0" fontId="8" fillId="4" borderId="3" xfId="0" applyFont="1" applyFill="1" applyBorder="1"/>
    <xf numFmtId="0" fontId="8" fillId="4" borderId="2" xfId="0" applyFont="1" applyFill="1" applyBorder="1" applyAlignment="1">
      <alignment horizontal="center"/>
    </xf>
    <xf numFmtId="0" fontId="8" fillId="4" borderId="3" xfId="0" applyFont="1" applyFill="1" applyBorder="1" applyAlignment="1">
      <alignment horizontal="center"/>
    </xf>
  </cellXfs>
  <cellStyles count="7">
    <cellStyle name="Excel Built-in Normal" xfId="3" xr:uid="{00000000-0005-0000-0000-000000000000}"/>
    <cellStyle name="Millares" xfId="6" builtinId="3"/>
    <cellStyle name="Moneda 2" xfId="4" xr:uid="{00000000-0005-0000-0000-000002000000}"/>
    <cellStyle name="Normal" xfId="0" builtinId="0"/>
    <cellStyle name="Normal 2" xfId="1" xr:uid="{00000000-0005-0000-0000-000004000000}"/>
    <cellStyle name="Normal 5" xfId="2" xr:uid="{00000000-0005-0000-0000-000005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emf"/><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emf"/><Relationship Id="rId1" Type="http://schemas.openxmlformats.org/officeDocument/2006/relationships/image" Target="../media/image1.jpeg"/><Relationship Id="rId6" Type="http://schemas.openxmlformats.org/officeDocument/2006/relationships/image" Target="../media/image6.emf"/><Relationship Id="rId11" Type="http://schemas.openxmlformats.org/officeDocument/2006/relationships/image" Target="../media/image11.png"/><Relationship Id="rId5" Type="http://schemas.openxmlformats.org/officeDocument/2006/relationships/image" Target="../media/image5.emf"/><Relationship Id="rId10" Type="http://schemas.openxmlformats.org/officeDocument/2006/relationships/image" Target="../media/image10.png"/><Relationship Id="rId4" Type="http://schemas.openxmlformats.org/officeDocument/2006/relationships/image" Target="../media/image4.emf"/><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980514</xdr:colOff>
      <xdr:row>1</xdr:row>
      <xdr:rowOff>28015</xdr:rowOff>
    </xdr:from>
    <xdr:to>
      <xdr:col>1</xdr:col>
      <xdr:colOff>1680882</xdr:colOff>
      <xdr:row>4</xdr:row>
      <xdr:rowOff>53402</xdr:rowOff>
    </xdr:to>
    <xdr:pic>
      <xdr:nvPicPr>
        <xdr:cNvPr id="5" name="11 Imagen" descr="http://www.atlantico.gov.co/images/stories/departamento/escudo.jpg">
          <a:extLst>
            <a:ext uri="{FF2B5EF4-FFF2-40B4-BE49-F238E27FC236}">
              <a16:creationId xmlns:a16="http://schemas.microsoft.com/office/drawing/2014/main" id="{02754144-F771-42CC-8C39-665B91E4A5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610" y="196103"/>
          <a:ext cx="700368" cy="641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656167</xdr:colOff>
      <xdr:row>48</xdr:row>
      <xdr:rowOff>582083</xdr:rowOff>
    </xdr:from>
    <xdr:to>
      <xdr:col>6</xdr:col>
      <xdr:colOff>5780617</xdr:colOff>
      <xdr:row>48</xdr:row>
      <xdr:rowOff>1317189</xdr:rowOff>
    </xdr:to>
    <xdr:pic>
      <xdr:nvPicPr>
        <xdr:cNvPr id="2" name="5 Imagen">
          <a:extLst>
            <a:ext uri="{FF2B5EF4-FFF2-40B4-BE49-F238E27FC236}">
              <a16:creationId xmlns:a16="http://schemas.microsoft.com/office/drawing/2014/main" id="{CA41BA66-5FB2-4483-9E15-A9532BC2B7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80892" y="18127133"/>
          <a:ext cx="512445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603251</xdr:colOff>
      <xdr:row>47</xdr:row>
      <xdr:rowOff>539750</xdr:rowOff>
    </xdr:from>
    <xdr:to>
      <xdr:col>6</xdr:col>
      <xdr:colOff>5727701</xdr:colOff>
      <xdr:row>47</xdr:row>
      <xdr:rowOff>972858</xdr:rowOff>
    </xdr:to>
    <xdr:pic>
      <xdr:nvPicPr>
        <xdr:cNvPr id="3" name="7 Imagen">
          <a:extLst>
            <a:ext uri="{FF2B5EF4-FFF2-40B4-BE49-F238E27FC236}">
              <a16:creationId xmlns:a16="http://schemas.microsoft.com/office/drawing/2014/main" id="{33FCFAF6-9B67-4B45-B2BE-D2880740184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27976" y="16875125"/>
          <a:ext cx="51244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1164165</xdr:colOff>
      <xdr:row>46</xdr:row>
      <xdr:rowOff>275168</xdr:rowOff>
    </xdr:from>
    <xdr:to>
      <xdr:col>6</xdr:col>
      <xdr:colOff>5001632</xdr:colOff>
      <xdr:row>46</xdr:row>
      <xdr:rowOff>3877546</xdr:rowOff>
    </xdr:to>
    <xdr:pic>
      <xdr:nvPicPr>
        <xdr:cNvPr id="4" name="13 Imagen">
          <a:extLst>
            <a:ext uri="{FF2B5EF4-FFF2-40B4-BE49-F238E27FC236}">
              <a16:creationId xmlns:a16="http://schemas.microsoft.com/office/drawing/2014/main" id="{BA5A8329-E043-41B6-A710-BB352ADCBAC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488890" y="12533843"/>
          <a:ext cx="3837467" cy="3577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1770529</xdr:colOff>
      <xdr:row>51</xdr:row>
      <xdr:rowOff>717176</xdr:rowOff>
    </xdr:from>
    <xdr:to>
      <xdr:col>6</xdr:col>
      <xdr:colOff>4180354</xdr:colOff>
      <xdr:row>51</xdr:row>
      <xdr:rowOff>1383926</xdr:rowOff>
    </xdr:to>
    <xdr:pic>
      <xdr:nvPicPr>
        <xdr:cNvPr id="7" name="Imagen 6">
          <a:extLst>
            <a:ext uri="{FF2B5EF4-FFF2-40B4-BE49-F238E27FC236}">
              <a16:creationId xmlns:a16="http://schemas.microsoft.com/office/drawing/2014/main" id="{E0000416-6311-CAD2-E677-B8D89172370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8513" r="28547" b="62486"/>
        <a:stretch/>
      </xdr:blipFill>
      <xdr:spPr bwMode="auto">
        <a:xfrm>
          <a:off x="9121588" y="28429323"/>
          <a:ext cx="2409825" cy="6667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1736911</xdr:colOff>
      <xdr:row>51</xdr:row>
      <xdr:rowOff>1624854</xdr:rowOff>
    </xdr:from>
    <xdr:to>
      <xdr:col>6</xdr:col>
      <xdr:colOff>4165786</xdr:colOff>
      <xdr:row>51</xdr:row>
      <xdr:rowOff>2167779</xdr:rowOff>
    </xdr:to>
    <xdr:pic>
      <xdr:nvPicPr>
        <xdr:cNvPr id="8" name="Imagen 7">
          <a:extLst>
            <a:ext uri="{FF2B5EF4-FFF2-40B4-BE49-F238E27FC236}">
              <a16:creationId xmlns:a16="http://schemas.microsoft.com/office/drawing/2014/main" id="{72822753-8D3C-FCCE-209F-FD1D13C1816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8343" r="28378" b="67304"/>
        <a:stretch/>
      </xdr:blipFill>
      <xdr:spPr bwMode="auto">
        <a:xfrm>
          <a:off x="9087970" y="29337001"/>
          <a:ext cx="2428875" cy="5429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1411940</xdr:colOff>
      <xdr:row>53</xdr:row>
      <xdr:rowOff>1311088</xdr:rowOff>
    </xdr:from>
    <xdr:to>
      <xdr:col>6</xdr:col>
      <xdr:colOff>5096049</xdr:colOff>
      <xdr:row>53</xdr:row>
      <xdr:rowOff>2498912</xdr:rowOff>
    </xdr:to>
    <xdr:pic>
      <xdr:nvPicPr>
        <xdr:cNvPr id="9" name="Imagen 8">
          <a:extLst>
            <a:ext uri="{FF2B5EF4-FFF2-40B4-BE49-F238E27FC236}">
              <a16:creationId xmlns:a16="http://schemas.microsoft.com/office/drawing/2014/main" id="{B3AF9C3A-289D-C2BE-0A38-1DDE27A5B0D8}"/>
            </a:ext>
          </a:extLst>
        </xdr:cNvPr>
        <xdr:cNvPicPr>
          <a:picLocks noChangeAspect="1"/>
        </xdr:cNvPicPr>
      </xdr:nvPicPr>
      <xdr:blipFill>
        <a:blip xmlns:r="http://schemas.openxmlformats.org/officeDocument/2006/relationships" r:embed="rId7"/>
        <a:stretch>
          <a:fillRect/>
        </a:stretch>
      </xdr:blipFill>
      <xdr:spPr>
        <a:xfrm>
          <a:off x="8762999" y="32620323"/>
          <a:ext cx="3684109" cy="1187824"/>
        </a:xfrm>
        <a:prstGeom prst="rect">
          <a:avLst/>
        </a:prstGeom>
      </xdr:spPr>
    </xdr:pic>
    <xdr:clientData/>
  </xdr:twoCellAnchor>
  <xdr:twoCellAnchor editAs="oneCell">
    <xdr:from>
      <xdr:col>6</xdr:col>
      <xdr:colOff>1800929</xdr:colOff>
      <xdr:row>55</xdr:row>
      <xdr:rowOff>313764</xdr:rowOff>
    </xdr:from>
    <xdr:to>
      <xdr:col>6</xdr:col>
      <xdr:colOff>4670091</xdr:colOff>
      <xdr:row>55</xdr:row>
      <xdr:rowOff>1075764</xdr:rowOff>
    </xdr:to>
    <xdr:pic>
      <xdr:nvPicPr>
        <xdr:cNvPr id="11" name="Imagen 10">
          <a:extLst>
            <a:ext uri="{FF2B5EF4-FFF2-40B4-BE49-F238E27FC236}">
              <a16:creationId xmlns:a16="http://schemas.microsoft.com/office/drawing/2014/main" id="{E2289C22-978A-F6AB-9B05-C821EE3C81D2}"/>
            </a:ext>
          </a:extLst>
        </xdr:cNvPr>
        <xdr:cNvPicPr>
          <a:picLocks noChangeAspect="1"/>
        </xdr:cNvPicPr>
      </xdr:nvPicPr>
      <xdr:blipFill>
        <a:blip xmlns:r="http://schemas.openxmlformats.org/officeDocument/2006/relationships" r:embed="rId8"/>
        <a:stretch>
          <a:fillRect/>
        </a:stretch>
      </xdr:blipFill>
      <xdr:spPr>
        <a:xfrm>
          <a:off x="9151988" y="34637382"/>
          <a:ext cx="2869162" cy="762000"/>
        </a:xfrm>
        <a:prstGeom prst="rect">
          <a:avLst/>
        </a:prstGeom>
      </xdr:spPr>
    </xdr:pic>
    <xdr:clientData/>
  </xdr:twoCellAnchor>
  <xdr:twoCellAnchor editAs="oneCell">
    <xdr:from>
      <xdr:col>6</xdr:col>
      <xdr:colOff>941294</xdr:colOff>
      <xdr:row>56</xdr:row>
      <xdr:rowOff>392206</xdr:rowOff>
    </xdr:from>
    <xdr:to>
      <xdr:col>6</xdr:col>
      <xdr:colOff>4593115</xdr:colOff>
      <xdr:row>56</xdr:row>
      <xdr:rowOff>1099403</xdr:rowOff>
    </xdr:to>
    <xdr:pic>
      <xdr:nvPicPr>
        <xdr:cNvPr id="14" name="Imagen 13">
          <a:extLst>
            <a:ext uri="{FF2B5EF4-FFF2-40B4-BE49-F238E27FC236}">
              <a16:creationId xmlns:a16="http://schemas.microsoft.com/office/drawing/2014/main" id="{5BAA6A96-5D29-AEFB-99F4-D0381CB25B91}"/>
            </a:ext>
          </a:extLst>
        </xdr:cNvPr>
        <xdr:cNvPicPr>
          <a:picLocks noChangeAspect="1"/>
        </xdr:cNvPicPr>
      </xdr:nvPicPr>
      <xdr:blipFill>
        <a:blip xmlns:r="http://schemas.openxmlformats.org/officeDocument/2006/relationships" r:embed="rId9"/>
        <a:stretch>
          <a:fillRect/>
        </a:stretch>
      </xdr:blipFill>
      <xdr:spPr>
        <a:xfrm>
          <a:off x="8292353" y="35892441"/>
          <a:ext cx="3651821" cy="707197"/>
        </a:xfrm>
        <a:prstGeom prst="rect">
          <a:avLst/>
        </a:prstGeom>
      </xdr:spPr>
    </xdr:pic>
    <xdr:clientData/>
  </xdr:twoCellAnchor>
  <xdr:twoCellAnchor editAs="oneCell">
    <xdr:from>
      <xdr:col>6</xdr:col>
      <xdr:colOff>1333500</xdr:colOff>
      <xdr:row>57</xdr:row>
      <xdr:rowOff>347383</xdr:rowOff>
    </xdr:from>
    <xdr:to>
      <xdr:col>6</xdr:col>
      <xdr:colOff>4918259</xdr:colOff>
      <xdr:row>57</xdr:row>
      <xdr:rowOff>4249161</xdr:rowOff>
    </xdr:to>
    <xdr:pic>
      <xdr:nvPicPr>
        <xdr:cNvPr id="16" name="Imagen 15">
          <a:extLst>
            <a:ext uri="{FF2B5EF4-FFF2-40B4-BE49-F238E27FC236}">
              <a16:creationId xmlns:a16="http://schemas.microsoft.com/office/drawing/2014/main" id="{536C07E3-8B43-4D44-E326-C069EB5A3A81}"/>
            </a:ext>
          </a:extLst>
        </xdr:cNvPr>
        <xdr:cNvPicPr>
          <a:picLocks noChangeAspect="1"/>
        </xdr:cNvPicPr>
      </xdr:nvPicPr>
      <xdr:blipFill>
        <a:blip xmlns:r="http://schemas.openxmlformats.org/officeDocument/2006/relationships" r:embed="rId10"/>
        <a:stretch>
          <a:fillRect/>
        </a:stretch>
      </xdr:blipFill>
      <xdr:spPr>
        <a:xfrm>
          <a:off x="8684559" y="37338001"/>
          <a:ext cx="3584759" cy="3901778"/>
        </a:xfrm>
        <a:prstGeom prst="rect">
          <a:avLst/>
        </a:prstGeom>
      </xdr:spPr>
    </xdr:pic>
    <xdr:clientData/>
  </xdr:twoCellAnchor>
  <xdr:twoCellAnchor editAs="oneCell">
    <xdr:from>
      <xdr:col>6</xdr:col>
      <xdr:colOff>1725707</xdr:colOff>
      <xdr:row>58</xdr:row>
      <xdr:rowOff>649941</xdr:rowOff>
    </xdr:from>
    <xdr:to>
      <xdr:col>6</xdr:col>
      <xdr:colOff>4505724</xdr:colOff>
      <xdr:row>58</xdr:row>
      <xdr:rowOff>3801846</xdr:rowOff>
    </xdr:to>
    <xdr:pic>
      <xdr:nvPicPr>
        <xdr:cNvPr id="18" name="Imagen 17">
          <a:extLst>
            <a:ext uri="{FF2B5EF4-FFF2-40B4-BE49-F238E27FC236}">
              <a16:creationId xmlns:a16="http://schemas.microsoft.com/office/drawing/2014/main" id="{075EADE3-20B2-5520-B2CA-909D4C309841}"/>
            </a:ext>
          </a:extLst>
        </xdr:cNvPr>
        <xdr:cNvPicPr>
          <a:picLocks noChangeAspect="1"/>
        </xdr:cNvPicPr>
      </xdr:nvPicPr>
      <xdr:blipFill>
        <a:blip xmlns:r="http://schemas.openxmlformats.org/officeDocument/2006/relationships" r:embed="rId11"/>
        <a:stretch>
          <a:fillRect/>
        </a:stretch>
      </xdr:blipFill>
      <xdr:spPr>
        <a:xfrm>
          <a:off x="9076766" y="42122912"/>
          <a:ext cx="2780017" cy="3151905"/>
        </a:xfrm>
        <a:prstGeom prst="rect">
          <a:avLst/>
        </a:prstGeom>
      </xdr:spPr>
    </xdr:pic>
    <xdr:clientData/>
  </xdr:twoCellAnchor>
  <xdr:twoCellAnchor editAs="oneCell">
    <xdr:from>
      <xdr:col>6</xdr:col>
      <xdr:colOff>1871382</xdr:colOff>
      <xdr:row>60</xdr:row>
      <xdr:rowOff>582706</xdr:rowOff>
    </xdr:from>
    <xdr:to>
      <xdr:col>6</xdr:col>
      <xdr:colOff>4212449</xdr:colOff>
      <xdr:row>60</xdr:row>
      <xdr:rowOff>1094814</xdr:rowOff>
    </xdr:to>
    <xdr:pic>
      <xdr:nvPicPr>
        <xdr:cNvPr id="19" name="Imagen 18">
          <a:extLst>
            <a:ext uri="{FF2B5EF4-FFF2-40B4-BE49-F238E27FC236}">
              <a16:creationId xmlns:a16="http://schemas.microsoft.com/office/drawing/2014/main" id="{68DDD67B-EC65-58F1-C697-A07971E235CC}"/>
            </a:ext>
          </a:extLst>
        </xdr:cNvPr>
        <xdr:cNvPicPr>
          <a:picLocks noChangeAspect="1"/>
        </xdr:cNvPicPr>
      </xdr:nvPicPr>
      <xdr:blipFill>
        <a:blip xmlns:r="http://schemas.openxmlformats.org/officeDocument/2006/relationships" r:embed="rId12"/>
        <a:stretch>
          <a:fillRect/>
        </a:stretch>
      </xdr:blipFill>
      <xdr:spPr>
        <a:xfrm>
          <a:off x="9222441" y="47300030"/>
          <a:ext cx="2341067" cy="512108"/>
        </a:xfrm>
        <a:prstGeom prst="rect">
          <a:avLst/>
        </a:prstGeom>
      </xdr:spPr>
    </xdr:pic>
    <xdr:clientData/>
  </xdr:twoCellAnchor>
  <xdr:twoCellAnchor editAs="oneCell">
    <xdr:from>
      <xdr:col>6</xdr:col>
      <xdr:colOff>1389528</xdr:colOff>
      <xdr:row>61</xdr:row>
      <xdr:rowOff>369794</xdr:rowOff>
    </xdr:from>
    <xdr:to>
      <xdr:col>6</xdr:col>
      <xdr:colOff>4750329</xdr:colOff>
      <xdr:row>61</xdr:row>
      <xdr:rowOff>918883</xdr:rowOff>
    </xdr:to>
    <xdr:pic>
      <xdr:nvPicPr>
        <xdr:cNvPr id="20" name="Imagen 19">
          <a:extLst>
            <a:ext uri="{FF2B5EF4-FFF2-40B4-BE49-F238E27FC236}">
              <a16:creationId xmlns:a16="http://schemas.microsoft.com/office/drawing/2014/main" id="{A3E61AE4-72C2-F626-E25F-3F1847D4BFDA}"/>
            </a:ext>
          </a:extLst>
        </xdr:cNvPr>
        <xdr:cNvPicPr>
          <a:picLocks noChangeAspect="1"/>
        </xdr:cNvPicPr>
      </xdr:nvPicPr>
      <xdr:blipFill>
        <a:blip xmlns:r="http://schemas.openxmlformats.org/officeDocument/2006/relationships" r:embed="rId13"/>
        <a:stretch>
          <a:fillRect/>
        </a:stretch>
      </xdr:blipFill>
      <xdr:spPr>
        <a:xfrm>
          <a:off x="8740587" y="48711970"/>
          <a:ext cx="3360801" cy="54908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9"/>
  <sheetViews>
    <sheetView showGridLines="0" tabSelected="1" topLeftCell="A85" zoomScale="85" zoomScaleNormal="85" workbookViewId="0">
      <selection activeCell="G85" sqref="G85"/>
    </sheetView>
  </sheetViews>
  <sheetFormatPr baseColWidth="10" defaultRowHeight="12" x14ac:dyDescent="0.2"/>
  <cols>
    <col min="1" max="1" width="2.7109375" style="34" customWidth="1"/>
    <col min="2" max="2" width="39.85546875" style="34" customWidth="1"/>
    <col min="3" max="3" width="10.7109375" style="34" customWidth="1"/>
    <col min="4" max="4" width="15.28515625" style="34" customWidth="1"/>
    <col min="5" max="5" width="29.7109375" style="34" customWidth="1"/>
    <col min="6" max="6" width="11.85546875" style="35" customWidth="1"/>
    <col min="7" max="7" width="103.28515625" style="86" customWidth="1"/>
    <col min="8" max="8" width="18.7109375" style="35" customWidth="1"/>
    <col min="9" max="9" width="35.7109375" style="34" customWidth="1"/>
    <col min="10" max="10" width="2" style="34" customWidth="1"/>
    <col min="11" max="16384" width="11.42578125" style="34"/>
  </cols>
  <sheetData>
    <row r="1" spans="1:10" x14ac:dyDescent="0.2">
      <c r="A1" s="28"/>
      <c r="B1" s="29"/>
      <c r="C1" s="29"/>
      <c r="D1" s="29"/>
      <c r="E1" s="29"/>
      <c r="F1" s="30"/>
      <c r="G1" s="85"/>
      <c r="H1" s="30"/>
      <c r="I1" s="29"/>
      <c r="J1" s="31"/>
    </row>
    <row r="2" spans="1:10" x14ac:dyDescent="0.2">
      <c r="A2" s="32"/>
      <c r="B2" s="101" t="s">
        <v>64</v>
      </c>
      <c r="C2" s="105" t="s">
        <v>65</v>
      </c>
      <c r="D2" s="105"/>
      <c r="E2" s="105"/>
      <c r="F2" s="105"/>
      <c r="G2" s="105"/>
      <c r="H2" s="105" t="s">
        <v>67</v>
      </c>
      <c r="I2" s="105">
        <v>2</v>
      </c>
      <c r="J2" s="33"/>
    </row>
    <row r="3" spans="1:10" ht="22.5" customHeight="1" x14ac:dyDescent="0.2">
      <c r="A3" s="32"/>
      <c r="B3" s="101"/>
      <c r="C3" s="105"/>
      <c r="D3" s="105"/>
      <c r="E3" s="105"/>
      <c r="F3" s="105"/>
      <c r="G3" s="105"/>
      <c r="H3" s="105"/>
      <c r="I3" s="105"/>
      <c r="J3" s="33"/>
    </row>
    <row r="4" spans="1:10" x14ac:dyDescent="0.2">
      <c r="A4" s="32"/>
      <c r="B4" s="101"/>
      <c r="C4" s="105"/>
      <c r="D4" s="105"/>
      <c r="E4" s="105"/>
      <c r="F4" s="105"/>
      <c r="G4" s="105"/>
      <c r="H4" s="106" t="s">
        <v>66</v>
      </c>
      <c r="I4" s="107">
        <v>43252</v>
      </c>
      <c r="J4" s="33"/>
    </row>
    <row r="5" spans="1:10" x14ac:dyDescent="0.2">
      <c r="A5" s="32"/>
      <c r="B5" s="101"/>
      <c r="C5" s="105"/>
      <c r="D5" s="105"/>
      <c r="E5" s="105"/>
      <c r="F5" s="105"/>
      <c r="G5" s="105"/>
      <c r="H5" s="106"/>
      <c r="I5" s="105"/>
      <c r="J5" s="33"/>
    </row>
    <row r="6" spans="1:10" x14ac:dyDescent="0.2">
      <c r="A6" s="32"/>
      <c r="J6" s="33"/>
    </row>
    <row r="7" spans="1:10" x14ac:dyDescent="0.2">
      <c r="A7" s="32"/>
      <c r="J7" s="33"/>
    </row>
    <row r="8" spans="1:10" x14ac:dyDescent="0.2">
      <c r="A8" s="32"/>
      <c r="B8" s="39" t="s">
        <v>0</v>
      </c>
      <c r="C8" s="102" t="s">
        <v>69</v>
      </c>
      <c r="D8" s="103"/>
      <c r="E8" s="103"/>
      <c r="F8" s="103"/>
      <c r="G8" s="104"/>
      <c r="H8" s="41" t="s">
        <v>68</v>
      </c>
      <c r="I8" s="38">
        <v>2023</v>
      </c>
      <c r="J8" s="33"/>
    </row>
    <row r="9" spans="1:10" x14ac:dyDescent="0.2">
      <c r="A9" s="32"/>
      <c r="B9" s="39" t="s">
        <v>1</v>
      </c>
      <c r="C9" s="101" t="s">
        <v>196</v>
      </c>
      <c r="D9" s="101"/>
      <c r="E9" s="101"/>
      <c r="F9" s="101"/>
      <c r="G9" s="101"/>
      <c r="J9" s="33"/>
    </row>
    <row r="10" spans="1:10" x14ac:dyDescent="0.2">
      <c r="A10" s="32"/>
      <c r="B10" s="39" t="s">
        <v>2</v>
      </c>
      <c r="C10" s="100">
        <v>45016</v>
      </c>
      <c r="D10" s="101"/>
      <c r="E10" s="101"/>
      <c r="F10" s="101"/>
      <c r="G10" s="101"/>
      <c r="J10" s="33"/>
    </row>
    <row r="11" spans="1:10" x14ac:dyDescent="0.2">
      <c r="A11" s="32"/>
      <c r="J11" s="33"/>
    </row>
    <row r="12" spans="1:10" x14ac:dyDescent="0.2">
      <c r="A12" s="32"/>
      <c r="J12" s="33"/>
    </row>
    <row r="13" spans="1:10" ht="12.75" customHeight="1" x14ac:dyDescent="0.2">
      <c r="A13" s="32"/>
      <c r="B13" s="108" t="s">
        <v>3</v>
      </c>
      <c r="C13" s="108" t="s">
        <v>4</v>
      </c>
      <c r="D13" s="108" t="s">
        <v>55</v>
      </c>
      <c r="E13" s="108" t="s">
        <v>5</v>
      </c>
      <c r="F13" s="108" t="s">
        <v>6</v>
      </c>
      <c r="G13" s="112" t="s">
        <v>7</v>
      </c>
      <c r="H13" s="108" t="s">
        <v>8</v>
      </c>
      <c r="I13" s="108" t="s">
        <v>9</v>
      </c>
      <c r="J13" s="33"/>
    </row>
    <row r="14" spans="1:10" ht="20.25" customHeight="1" x14ac:dyDescent="0.2">
      <c r="A14" s="32"/>
      <c r="B14" s="110"/>
      <c r="C14" s="110"/>
      <c r="D14" s="110"/>
      <c r="E14" s="111"/>
      <c r="F14" s="110"/>
      <c r="G14" s="113"/>
      <c r="H14" s="111"/>
      <c r="I14" s="109"/>
      <c r="J14" s="33"/>
    </row>
    <row r="15" spans="1:10" s="40" customFormat="1" ht="90" x14ac:dyDescent="0.2">
      <c r="A15" s="36"/>
      <c r="B15" s="99" t="s">
        <v>82</v>
      </c>
      <c r="C15" s="65">
        <v>44928</v>
      </c>
      <c r="D15" s="66">
        <v>45291</v>
      </c>
      <c r="E15" s="53" t="s">
        <v>296</v>
      </c>
      <c r="F15" s="76">
        <v>0.7</v>
      </c>
      <c r="G15" s="91" t="s">
        <v>255</v>
      </c>
      <c r="H15" s="88" t="s">
        <v>85</v>
      </c>
      <c r="I15" s="67"/>
      <c r="J15" s="37"/>
    </row>
    <row r="16" spans="1:10" s="40" customFormat="1" ht="86.25" customHeight="1" x14ac:dyDescent="0.2">
      <c r="A16" s="36"/>
      <c r="B16" s="99"/>
      <c r="C16" s="65">
        <v>45000</v>
      </c>
      <c r="D16" s="65">
        <v>45291</v>
      </c>
      <c r="E16" s="53" t="s">
        <v>297</v>
      </c>
      <c r="F16" s="76">
        <v>0.25</v>
      </c>
      <c r="G16" s="91" t="s">
        <v>256</v>
      </c>
      <c r="H16" s="80" t="s">
        <v>85</v>
      </c>
      <c r="I16" s="67"/>
      <c r="J16" s="37"/>
    </row>
    <row r="17" spans="1:10" s="40" customFormat="1" ht="49.5" customHeight="1" x14ac:dyDescent="0.2">
      <c r="A17" s="36"/>
      <c r="B17" s="99"/>
      <c r="C17" s="66">
        <v>45261</v>
      </c>
      <c r="D17" s="65">
        <v>45291</v>
      </c>
      <c r="E17" s="53" t="s">
        <v>318</v>
      </c>
      <c r="F17" s="80" t="s">
        <v>85</v>
      </c>
      <c r="G17" s="91" t="s">
        <v>257</v>
      </c>
      <c r="H17" s="80" t="s">
        <v>85</v>
      </c>
      <c r="I17" s="67"/>
      <c r="J17" s="37"/>
    </row>
    <row r="18" spans="1:10" s="40" customFormat="1" ht="56.25" x14ac:dyDescent="0.2">
      <c r="A18" s="36"/>
      <c r="B18" s="99" t="s">
        <v>83</v>
      </c>
      <c r="C18" s="65">
        <v>45017</v>
      </c>
      <c r="D18" s="65">
        <v>45291</v>
      </c>
      <c r="E18" s="53" t="s">
        <v>298</v>
      </c>
      <c r="F18" s="81">
        <v>0.33</v>
      </c>
      <c r="G18" s="91" t="s">
        <v>258</v>
      </c>
      <c r="H18" s="80" t="s">
        <v>85</v>
      </c>
      <c r="I18" s="67"/>
      <c r="J18" s="37"/>
    </row>
    <row r="19" spans="1:10" s="40" customFormat="1" ht="81" customHeight="1" x14ac:dyDescent="0.2">
      <c r="A19" s="36"/>
      <c r="B19" s="99"/>
      <c r="C19" s="65">
        <v>44928</v>
      </c>
      <c r="D19" s="65">
        <v>45245</v>
      </c>
      <c r="E19" s="53" t="s">
        <v>319</v>
      </c>
      <c r="F19" s="81">
        <v>0.25</v>
      </c>
      <c r="G19" s="91" t="s">
        <v>259</v>
      </c>
      <c r="H19" s="80" t="s">
        <v>85</v>
      </c>
      <c r="I19" s="67"/>
      <c r="J19" s="37"/>
    </row>
    <row r="20" spans="1:10" s="40" customFormat="1" ht="33.75" x14ac:dyDescent="0.2">
      <c r="A20" s="36"/>
      <c r="B20" s="42" t="s">
        <v>197</v>
      </c>
      <c r="C20" s="65">
        <v>45078</v>
      </c>
      <c r="D20" s="65">
        <v>45291</v>
      </c>
      <c r="E20" s="53" t="s">
        <v>320</v>
      </c>
      <c r="F20" s="81" t="s">
        <v>85</v>
      </c>
      <c r="G20" s="91" t="s">
        <v>260</v>
      </c>
      <c r="H20" s="80" t="s">
        <v>85</v>
      </c>
      <c r="I20" s="67"/>
      <c r="J20" s="37"/>
    </row>
    <row r="21" spans="1:10" s="40" customFormat="1" ht="33.75" x14ac:dyDescent="0.2">
      <c r="A21" s="36"/>
      <c r="B21" s="42" t="s">
        <v>54</v>
      </c>
      <c r="C21" s="65">
        <v>45261</v>
      </c>
      <c r="D21" s="65">
        <v>45291</v>
      </c>
      <c r="E21" s="53" t="s">
        <v>299</v>
      </c>
      <c r="F21" s="81" t="s">
        <v>85</v>
      </c>
      <c r="G21" s="91" t="s">
        <v>261</v>
      </c>
      <c r="H21" s="80" t="s">
        <v>85</v>
      </c>
      <c r="I21" s="67"/>
      <c r="J21" s="37"/>
    </row>
    <row r="22" spans="1:10" s="40" customFormat="1" ht="67.5" x14ac:dyDescent="0.2">
      <c r="A22" s="36"/>
      <c r="B22" s="99" t="s">
        <v>198</v>
      </c>
      <c r="C22" s="65">
        <v>44958</v>
      </c>
      <c r="D22" s="65">
        <v>44985</v>
      </c>
      <c r="E22" s="53" t="s">
        <v>300</v>
      </c>
      <c r="F22" s="81">
        <v>1</v>
      </c>
      <c r="G22" s="91" t="s">
        <v>262</v>
      </c>
      <c r="H22" s="80" t="s">
        <v>85</v>
      </c>
      <c r="I22" s="67"/>
      <c r="J22" s="37"/>
    </row>
    <row r="23" spans="1:10" s="40" customFormat="1" ht="33.75" x14ac:dyDescent="0.2">
      <c r="A23" s="36"/>
      <c r="B23" s="99"/>
      <c r="C23" s="65">
        <v>45048</v>
      </c>
      <c r="D23" s="65" t="s">
        <v>233</v>
      </c>
      <c r="E23" s="53" t="s">
        <v>301</v>
      </c>
      <c r="F23" s="81" t="s">
        <v>85</v>
      </c>
      <c r="G23" s="91" t="s">
        <v>263</v>
      </c>
      <c r="H23" s="80" t="s">
        <v>85</v>
      </c>
      <c r="I23" s="67"/>
      <c r="J23" s="37"/>
    </row>
    <row r="24" spans="1:10" s="40" customFormat="1" ht="33.75" x14ac:dyDescent="0.2">
      <c r="A24" s="36"/>
      <c r="B24" s="99"/>
      <c r="C24" s="65">
        <v>44986</v>
      </c>
      <c r="D24" s="65">
        <v>45016</v>
      </c>
      <c r="E24" s="53" t="s">
        <v>302</v>
      </c>
      <c r="F24" s="81">
        <v>1</v>
      </c>
      <c r="G24" s="91" t="s">
        <v>264</v>
      </c>
      <c r="H24" s="80" t="s">
        <v>85</v>
      </c>
      <c r="I24" s="67"/>
      <c r="J24" s="37"/>
    </row>
    <row r="25" spans="1:10" s="40" customFormat="1" ht="33.75" x14ac:dyDescent="0.2">
      <c r="A25" s="36"/>
      <c r="B25" s="99"/>
      <c r="C25" s="65">
        <v>44928</v>
      </c>
      <c r="D25" s="65">
        <v>45230</v>
      </c>
      <c r="E25" s="53" t="s">
        <v>303</v>
      </c>
      <c r="F25" s="81">
        <v>0.25</v>
      </c>
      <c r="G25" s="91" t="s">
        <v>265</v>
      </c>
      <c r="H25" s="80" t="s">
        <v>85</v>
      </c>
      <c r="I25" s="67"/>
      <c r="J25" s="37"/>
    </row>
    <row r="26" spans="1:10" s="40" customFormat="1" ht="33.75" x14ac:dyDescent="0.2">
      <c r="A26" s="36"/>
      <c r="B26" s="99"/>
      <c r="C26" s="65">
        <v>44928</v>
      </c>
      <c r="D26" s="65">
        <v>45138</v>
      </c>
      <c r="E26" s="53" t="s">
        <v>304</v>
      </c>
      <c r="F26" s="81">
        <v>0.5</v>
      </c>
      <c r="G26" s="91" t="s">
        <v>266</v>
      </c>
      <c r="H26" s="80" t="s">
        <v>85</v>
      </c>
      <c r="I26" s="67"/>
      <c r="J26" s="37"/>
    </row>
    <row r="27" spans="1:10" s="40" customFormat="1" ht="22.5" x14ac:dyDescent="0.2">
      <c r="A27" s="36"/>
      <c r="B27" s="99"/>
      <c r="C27" s="65">
        <v>45078</v>
      </c>
      <c r="D27" s="65">
        <v>45291</v>
      </c>
      <c r="E27" s="53" t="s">
        <v>305</v>
      </c>
      <c r="F27" s="81" t="s">
        <v>85</v>
      </c>
      <c r="G27" s="91" t="s">
        <v>267</v>
      </c>
      <c r="H27" s="80" t="s">
        <v>85</v>
      </c>
      <c r="I27" s="67"/>
      <c r="J27" s="37"/>
    </row>
    <row r="28" spans="1:10" s="40" customFormat="1" ht="22.5" x14ac:dyDescent="0.2">
      <c r="A28" s="36"/>
      <c r="B28" s="99"/>
      <c r="C28" s="65">
        <v>45261</v>
      </c>
      <c r="D28" s="65">
        <v>45291</v>
      </c>
      <c r="E28" s="53" t="s">
        <v>306</v>
      </c>
      <c r="F28" s="81" t="s">
        <v>85</v>
      </c>
      <c r="G28" s="91" t="s">
        <v>261</v>
      </c>
      <c r="H28" s="80" t="s">
        <v>85</v>
      </c>
      <c r="I28" s="67"/>
      <c r="J28" s="37"/>
    </row>
    <row r="29" spans="1:10" s="40" customFormat="1" ht="33.75" x14ac:dyDescent="0.2">
      <c r="A29" s="36"/>
      <c r="B29" s="99"/>
      <c r="C29" s="65">
        <v>44928</v>
      </c>
      <c r="D29" s="65">
        <v>44957</v>
      </c>
      <c r="E29" s="53" t="s">
        <v>307</v>
      </c>
      <c r="F29" s="81">
        <v>1</v>
      </c>
      <c r="G29" s="91" t="s">
        <v>268</v>
      </c>
      <c r="H29" s="80" t="s">
        <v>85</v>
      </c>
      <c r="I29" s="67"/>
      <c r="J29" s="37"/>
    </row>
    <row r="30" spans="1:10" s="40" customFormat="1" ht="33.75" x14ac:dyDescent="0.2">
      <c r="A30" s="36"/>
      <c r="B30" s="99"/>
      <c r="C30" s="65">
        <v>44958</v>
      </c>
      <c r="D30" s="65">
        <v>44985</v>
      </c>
      <c r="E30" s="53" t="s">
        <v>308</v>
      </c>
      <c r="F30" s="81">
        <v>1</v>
      </c>
      <c r="G30" s="91" t="s">
        <v>269</v>
      </c>
      <c r="H30" s="80" t="s">
        <v>85</v>
      </c>
      <c r="I30" s="67"/>
      <c r="J30" s="37"/>
    </row>
    <row r="31" spans="1:10" s="40" customFormat="1" ht="22.5" x14ac:dyDescent="0.2">
      <c r="A31" s="36"/>
      <c r="B31" s="99"/>
      <c r="C31" s="65">
        <v>45170</v>
      </c>
      <c r="D31" s="65">
        <v>45199</v>
      </c>
      <c r="E31" s="53" t="s">
        <v>309</v>
      </c>
      <c r="F31" s="81" t="s">
        <v>85</v>
      </c>
      <c r="G31" s="91" t="s">
        <v>270</v>
      </c>
      <c r="H31" s="80" t="s">
        <v>85</v>
      </c>
      <c r="I31" s="67"/>
      <c r="J31" s="37"/>
    </row>
    <row r="32" spans="1:10" s="40" customFormat="1" ht="60.75" customHeight="1" x14ac:dyDescent="0.2">
      <c r="A32" s="36"/>
      <c r="B32" s="99"/>
      <c r="C32" s="65">
        <v>45170</v>
      </c>
      <c r="D32" s="65">
        <v>45199</v>
      </c>
      <c r="E32" s="53" t="s">
        <v>310</v>
      </c>
      <c r="F32" s="81" t="s">
        <v>85</v>
      </c>
      <c r="G32" s="91" t="s">
        <v>271</v>
      </c>
      <c r="H32" s="80" t="s">
        <v>85</v>
      </c>
      <c r="I32" s="67"/>
      <c r="J32" s="37"/>
    </row>
    <row r="33" spans="1:10" s="40" customFormat="1" ht="33.75" x14ac:dyDescent="0.2">
      <c r="A33" s="36"/>
      <c r="B33" s="99"/>
      <c r="C33" s="65">
        <v>45231</v>
      </c>
      <c r="D33" s="65">
        <v>45260</v>
      </c>
      <c r="E33" s="53" t="s">
        <v>313</v>
      </c>
      <c r="F33" s="80" t="s">
        <v>85</v>
      </c>
      <c r="G33" s="91" t="s">
        <v>272</v>
      </c>
      <c r="H33" s="80" t="s">
        <v>85</v>
      </c>
      <c r="I33" s="67"/>
      <c r="J33" s="37"/>
    </row>
    <row r="34" spans="1:10" s="40" customFormat="1" ht="22.5" x14ac:dyDescent="0.2">
      <c r="A34" s="36"/>
      <c r="B34" s="99"/>
      <c r="C34" s="65">
        <v>44928</v>
      </c>
      <c r="D34" s="65">
        <v>45291</v>
      </c>
      <c r="E34" s="53" t="s">
        <v>311</v>
      </c>
      <c r="F34" s="80" t="s">
        <v>85</v>
      </c>
      <c r="G34" s="91" t="s">
        <v>273</v>
      </c>
      <c r="H34" s="80" t="s">
        <v>85</v>
      </c>
      <c r="I34" s="67"/>
      <c r="J34" s="37"/>
    </row>
    <row r="35" spans="1:10" s="40" customFormat="1" ht="53.25" customHeight="1" x14ac:dyDescent="0.2">
      <c r="A35" s="36"/>
      <c r="B35" s="99"/>
      <c r="C35" s="68">
        <v>44958</v>
      </c>
      <c r="D35" s="68">
        <v>45291</v>
      </c>
      <c r="E35" s="53" t="s">
        <v>312</v>
      </c>
      <c r="F35" s="81">
        <v>0.25</v>
      </c>
      <c r="G35" s="91" t="s">
        <v>274</v>
      </c>
      <c r="H35" s="80" t="s">
        <v>85</v>
      </c>
      <c r="I35" s="67"/>
      <c r="J35" s="37"/>
    </row>
    <row r="36" spans="1:10" s="40" customFormat="1" ht="71.25" customHeight="1" x14ac:dyDescent="0.2">
      <c r="A36" s="36"/>
      <c r="B36" s="60" t="s">
        <v>22</v>
      </c>
      <c r="C36" s="65" t="s">
        <v>234</v>
      </c>
      <c r="D36" s="65">
        <v>45291</v>
      </c>
      <c r="E36" s="53" t="s">
        <v>70</v>
      </c>
      <c r="F36" s="69">
        <v>0.25</v>
      </c>
      <c r="G36" s="92" t="s">
        <v>321</v>
      </c>
      <c r="H36" s="89">
        <f>14169331+28516320+19272000+9600000</f>
        <v>71557651</v>
      </c>
      <c r="I36" s="63" t="s">
        <v>322</v>
      </c>
      <c r="J36" s="37"/>
    </row>
    <row r="37" spans="1:10" ht="78.75" x14ac:dyDescent="0.2">
      <c r="B37" s="60" t="s">
        <v>23</v>
      </c>
      <c r="C37" s="65">
        <v>44928</v>
      </c>
      <c r="D37" s="65">
        <v>45291</v>
      </c>
      <c r="E37" s="53" t="s">
        <v>323</v>
      </c>
      <c r="F37" s="69">
        <v>0.25</v>
      </c>
      <c r="G37" s="92" t="s">
        <v>324</v>
      </c>
      <c r="H37" s="89">
        <f>6165003+45049979+44420261</f>
        <v>95635243</v>
      </c>
      <c r="I37" s="63" t="s">
        <v>275</v>
      </c>
    </row>
    <row r="38" spans="1:10" ht="33.75" x14ac:dyDescent="0.2">
      <c r="B38" s="43" t="s">
        <v>14</v>
      </c>
      <c r="C38" s="65">
        <v>44928</v>
      </c>
      <c r="D38" s="65">
        <v>45291</v>
      </c>
      <c r="E38" s="50" t="s">
        <v>214</v>
      </c>
      <c r="F38" s="70">
        <v>0.25</v>
      </c>
      <c r="G38" s="93" t="s">
        <v>243</v>
      </c>
      <c r="H38" s="71">
        <v>36382500</v>
      </c>
      <c r="I38" s="72"/>
    </row>
    <row r="39" spans="1:10" ht="22.5" x14ac:dyDescent="0.2">
      <c r="B39" s="43" t="s">
        <v>15</v>
      </c>
      <c r="C39" s="65">
        <v>44958</v>
      </c>
      <c r="D39" s="65">
        <v>45169</v>
      </c>
      <c r="E39" s="50" t="s">
        <v>37</v>
      </c>
      <c r="F39" s="98">
        <v>0.8</v>
      </c>
      <c r="G39" s="83" t="s">
        <v>329</v>
      </c>
      <c r="H39" s="74" t="s">
        <v>85</v>
      </c>
      <c r="I39" s="72"/>
    </row>
    <row r="40" spans="1:10" ht="33.75" x14ac:dyDescent="0.2">
      <c r="B40" s="43" t="s">
        <v>16</v>
      </c>
      <c r="C40" s="65">
        <v>44928</v>
      </c>
      <c r="D40" s="65">
        <v>45291</v>
      </c>
      <c r="E40" s="50" t="s">
        <v>38</v>
      </c>
      <c r="F40" s="73">
        <v>0.25</v>
      </c>
      <c r="G40" s="83" t="s">
        <v>244</v>
      </c>
      <c r="H40" s="71">
        <v>142968721</v>
      </c>
      <c r="I40" s="72"/>
    </row>
    <row r="41" spans="1:10" ht="22.5" x14ac:dyDescent="0.2">
      <c r="B41" s="43" t="s">
        <v>17</v>
      </c>
      <c r="C41" s="65">
        <v>44928</v>
      </c>
      <c r="D41" s="65">
        <v>45291</v>
      </c>
      <c r="E41" s="50" t="s">
        <v>39</v>
      </c>
      <c r="F41" s="73">
        <v>0.25</v>
      </c>
      <c r="G41" s="83" t="s">
        <v>245</v>
      </c>
      <c r="H41" s="71">
        <v>5370000</v>
      </c>
      <c r="I41" s="72"/>
    </row>
    <row r="42" spans="1:10" ht="33.75" x14ac:dyDescent="0.2">
      <c r="B42" s="43" t="s">
        <v>199</v>
      </c>
      <c r="C42" s="65">
        <v>44928</v>
      </c>
      <c r="D42" s="65">
        <v>45291</v>
      </c>
      <c r="E42" s="50" t="s">
        <v>39</v>
      </c>
      <c r="F42" s="75">
        <v>0.15</v>
      </c>
      <c r="G42" s="83" t="s">
        <v>246</v>
      </c>
      <c r="H42" s="84">
        <v>0</v>
      </c>
      <c r="I42" s="72"/>
    </row>
    <row r="43" spans="1:10" ht="22.5" x14ac:dyDescent="0.2">
      <c r="B43" s="43" t="s">
        <v>200</v>
      </c>
      <c r="C43" s="65">
        <v>44928</v>
      </c>
      <c r="D43" s="65">
        <v>45291</v>
      </c>
      <c r="E43" s="50" t="s">
        <v>39</v>
      </c>
      <c r="F43" s="76">
        <v>0.25</v>
      </c>
      <c r="G43" s="91" t="s">
        <v>247</v>
      </c>
      <c r="H43" s="84" t="s">
        <v>85</v>
      </c>
      <c r="I43" s="72"/>
    </row>
    <row r="44" spans="1:10" ht="22.5" x14ac:dyDescent="0.2">
      <c r="B44" s="43" t="s">
        <v>201</v>
      </c>
      <c r="C44" s="65">
        <v>44928</v>
      </c>
      <c r="D44" s="65">
        <v>45291</v>
      </c>
      <c r="E44" s="50" t="s">
        <v>39</v>
      </c>
      <c r="F44" s="76">
        <v>0.15</v>
      </c>
      <c r="G44" s="91" t="s">
        <v>248</v>
      </c>
      <c r="H44" s="84" t="s">
        <v>85</v>
      </c>
      <c r="I44" s="72"/>
    </row>
    <row r="45" spans="1:10" ht="51" customHeight="1" x14ac:dyDescent="0.2">
      <c r="B45" s="44" t="s">
        <v>13</v>
      </c>
      <c r="C45" s="65">
        <v>44928</v>
      </c>
      <c r="D45" s="65">
        <v>45291</v>
      </c>
      <c r="E45" s="51" t="s">
        <v>215</v>
      </c>
      <c r="F45" s="77">
        <v>0.25</v>
      </c>
      <c r="G45" s="83" t="s">
        <v>249</v>
      </c>
      <c r="H45" s="71">
        <v>250403859</v>
      </c>
      <c r="I45" s="72"/>
    </row>
    <row r="46" spans="1:10" ht="67.5" x14ac:dyDescent="0.2">
      <c r="B46" s="44" t="s">
        <v>18</v>
      </c>
      <c r="C46" s="65">
        <v>44929</v>
      </c>
      <c r="D46" s="65">
        <v>45291</v>
      </c>
      <c r="E46" s="51" t="s">
        <v>40</v>
      </c>
      <c r="F46" s="75">
        <v>0.25</v>
      </c>
      <c r="G46" s="83" t="s">
        <v>250</v>
      </c>
      <c r="H46" s="74" t="s">
        <v>85</v>
      </c>
      <c r="I46" s="72"/>
    </row>
    <row r="47" spans="1:10" ht="330.75" customHeight="1" x14ac:dyDescent="0.2">
      <c r="B47" s="61" t="s">
        <v>19</v>
      </c>
      <c r="C47" s="65">
        <v>44930</v>
      </c>
      <c r="D47" s="65">
        <v>45291</v>
      </c>
      <c r="E47" s="62" t="s">
        <v>41</v>
      </c>
      <c r="F47" s="75">
        <v>0.25</v>
      </c>
      <c r="G47" s="87" t="s">
        <v>251</v>
      </c>
      <c r="H47" s="74" t="s">
        <v>85</v>
      </c>
      <c r="I47" s="72"/>
    </row>
    <row r="48" spans="1:10" ht="91.5" customHeight="1" x14ac:dyDescent="0.2">
      <c r="B48" s="44" t="s">
        <v>232</v>
      </c>
      <c r="C48" s="65">
        <v>44931</v>
      </c>
      <c r="D48" s="65">
        <v>45291</v>
      </c>
      <c r="E48" s="50" t="s">
        <v>216</v>
      </c>
      <c r="F48" s="78">
        <v>0.25</v>
      </c>
      <c r="G48" s="64" t="s">
        <v>252</v>
      </c>
      <c r="H48" s="90">
        <v>12920000</v>
      </c>
      <c r="I48" s="72"/>
    </row>
    <row r="49" spans="2:9" ht="111" customHeight="1" x14ac:dyDescent="0.2">
      <c r="B49" s="45" t="s">
        <v>61</v>
      </c>
      <c r="C49" s="65">
        <v>44932</v>
      </c>
      <c r="D49" s="65">
        <v>45291</v>
      </c>
      <c r="E49" s="51" t="s">
        <v>63</v>
      </c>
      <c r="F49" s="76">
        <v>0.25</v>
      </c>
      <c r="G49" s="64" t="s">
        <v>253</v>
      </c>
      <c r="H49" s="90">
        <v>53482414.380000003</v>
      </c>
      <c r="I49" s="72"/>
    </row>
    <row r="50" spans="2:9" ht="22.5" x14ac:dyDescent="0.2">
      <c r="B50" s="45" t="s">
        <v>20</v>
      </c>
      <c r="C50" s="65">
        <v>44933</v>
      </c>
      <c r="D50" s="65">
        <v>45291</v>
      </c>
      <c r="E50" s="52" t="s">
        <v>217</v>
      </c>
      <c r="F50" s="75">
        <v>0.25</v>
      </c>
      <c r="G50" s="58" t="s">
        <v>254</v>
      </c>
      <c r="H50" s="90">
        <v>7248872894.75</v>
      </c>
      <c r="I50" s="72"/>
    </row>
    <row r="51" spans="2:9" ht="33.75" x14ac:dyDescent="0.2">
      <c r="B51" s="45" t="s">
        <v>21</v>
      </c>
      <c r="C51" s="65">
        <v>44986</v>
      </c>
      <c r="D51" s="65">
        <v>45291</v>
      </c>
      <c r="E51" s="52" t="s">
        <v>218</v>
      </c>
      <c r="F51" s="80" t="s">
        <v>85</v>
      </c>
      <c r="G51" s="58" t="s">
        <v>325</v>
      </c>
      <c r="H51" s="80" t="s">
        <v>85</v>
      </c>
      <c r="I51" s="72"/>
    </row>
    <row r="52" spans="2:9" ht="249.75" customHeight="1" x14ac:dyDescent="0.2">
      <c r="B52" s="42" t="s">
        <v>56</v>
      </c>
      <c r="C52" s="79">
        <v>44928</v>
      </c>
      <c r="D52" s="79">
        <v>45291</v>
      </c>
      <c r="E52" s="53" t="s">
        <v>219</v>
      </c>
      <c r="F52" s="76">
        <v>0.25</v>
      </c>
      <c r="G52" s="82" t="s">
        <v>276</v>
      </c>
      <c r="H52" s="80" t="s">
        <v>85</v>
      </c>
      <c r="I52" s="72"/>
    </row>
    <row r="53" spans="2:9" ht="33.75" x14ac:dyDescent="0.2">
      <c r="B53" s="42" t="s">
        <v>10</v>
      </c>
      <c r="C53" s="79">
        <v>44928</v>
      </c>
      <c r="D53" s="79">
        <v>45291</v>
      </c>
      <c r="E53" s="53" t="s">
        <v>220</v>
      </c>
      <c r="F53" s="81">
        <v>0.25</v>
      </c>
      <c r="G53" s="94" t="s">
        <v>277</v>
      </c>
      <c r="H53" s="80" t="s">
        <v>85</v>
      </c>
      <c r="I53" s="72"/>
    </row>
    <row r="54" spans="2:9" ht="237" customHeight="1" x14ac:dyDescent="0.2">
      <c r="B54" s="42" t="s">
        <v>11</v>
      </c>
      <c r="C54" s="79">
        <v>44928</v>
      </c>
      <c r="D54" s="79">
        <v>45291</v>
      </c>
      <c r="E54" s="53" t="s">
        <v>62</v>
      </c>
      <c r="F54" s="81">
        <v>0.25</v>
      </c>
      <c r="G54" s="82" t="s">
        <v>278</v>
      </c>
      <c r="H54" s="80" t="s">
        <v>85</v>
      </c>
      <c r="I54" s="72"/>
    </row>
    <row r="55" spans="2:9" ht="20.25" customHeight="1" x14ac:dyDescent="0.2">
      <c r="B55" s="42" t="s">
        <v>332</v>
      </c>
      <c r="C55" s="79">
        <v>44927</v>
      </c>
      <c r="D55" s="79">
        <v>45291</v>
      </c>
      <c r="E55" s="53" t="s">
        <v>333</v>
      </c>
      <c r="F55" s="81">
        <v>0.25</v>
      </c>
      <c r="G55" s="82" t="s">
        <v>334</v>
      </c>
      <c r="H55" s="80"/>
      <c r="I55" s="72"/>
    </row>
    <row r="56" spans="2:9" ht="92.25" customHeight="1" x14ac:dyDescent="0.2">
      <c r="B56" s="42" t="s">
        <v>12</v>
      </c>
      <c r="C56" s="79">
        <v>44928</v>
      </c>
      <c r="D56" s="79">
        <v>45291</v>
      </c>
      <c r="E56" s="54" t="s">
        <v>221</v>
      </c>
      <c r="F56" s="81">
        <v>0.25</v>
      </c>
      <c r="G56" s="82" t="s">
        <v>279</v>
      </c>
      <c r="H56" s="80" t="s">
        <v>85</v>
      </c>
      <c r="I56" s="72"/>
    </row>
    <row r="57" spans="2:9" ht="117.75" customHeight="1" x14ac:dyDescent="0.2">
      <c r="B57" s="42" t="s">
        <v>57</v>
      </c>
      <c r="C57" s="79">
        <v>44928</v>
      </c>
      <c r="D57" s="79">
        <v>45291</v>
      </c>
      <c r="E57" s="54" t="s">
        <v>222</v>
      </c>
      <c r="F57" s="81">
        <v>0.25</v>
      </c>
      <c r="G57" s="82" t="s">
        <v>279</v>
      </c>
      <c r="H57" s="80" t="s">
        <v>85</v>
      </c>
      <c r="I57" s="72"/>
    </row>
    <row r="58" spans="2:9" ht="352.5" customHeight="1" x14ac:dyDescent="0.2">
      <c r="B58" s="46" t="s">
        <v>58</v>
      </c>
      <c r="C58" s="79">
        <v>44928</v>
      </c>
      <c r="D58" s="79">
        <v>45291</v>
      </c>
      <c r="E58" s="55" t="s">
        <v>223</v>
      </c>
      <c r="F58" s="81">
        <v>0.25</v>
      </c>
      <c r="G58" s="82" t="s">
        <v>280</v>
      </c>
      <c r="H58" s="80" t="s">
        <v>85</v>
      </c>
      <c r="I58" s="72"/>
    </row>
    <row r="59" spans="2:9" ht="313.5" customHeight="1" x14ac:dyDescent="0.2">
      <c r="B59" s="47" t="s">
        <v>59</v>
      </c>
      <c r="C59" s="79">
        <v>44928</v>
      </c>
      <c r="D59" s="79">
        <v>45291</v>
      </c>
      <c r="E59" s="56" t="s">
        <v>224</v>
      </c>
      <c r="F59" s="81">
        <v>0.25</v>
      </c>
      <c r="G59" s="82" t="s">
        <v>281</v>
      </c>
      <c r="H59" s="80" t="s">
        <v>85</v>
      </c>
      <c r="I59" s="72"/>
    </row>
    <row r="60" spans="2:9" ht="99.75" customHeight="1" x14ac:dyDescent="0.2">
      <c r="B60" s="47" t="s">
        <v>202</v>
      </c>
      <c r="C60" s="79">
        <v>44928</v>
      </c>
      <c r="D60" s="79">
        <v>45291</v>
      </c>
      <c r="E60" s="56" t="s">
        <v>71</v>
      </c>
      <c r="F60" s="81">
        <v>0.25</v>
      </c>
      <c r="G60" s="58" t="s">
        <v>282</v>
      </c>
      <c r="H60" s="80" t="s">
        <v>85</v>
      </c>
      <c r="I60" s="72"/>
    </row>
    <row r="61" spans="2:9" ht="128.25" customHeight="1" x14ac:dyDescent="0.2">
      <c r="B61" s="47" t="s">
        <v>60</v>
      </c>
      <c r="C61" s="79">
        <v>44928</v>
      </c>
      <c r="D61" s="79">
        <v>45291</v>
      </c>
      <c r="E61" s="56" t="s">
        <v>225</v>
      </c>
      <c r="F61" s="81">
        <v>0.25</v>
      </c>
      <c r="G61" s="82" t="s">
        <v>283</v>
      </c>
      <c r="H61" s="80" t="s">
        <v>85</v>
      </c>
      <c r="I61" s="72"/>
    </row>
    <row r="62" spans="2:9" ht="87.75" customHeight="1" x14ac:dyDescent="0.2">
      <c r="B62" s="48" t="s">
        <v>84</v>
      </c>
      <c r="C62" s="79">
        <v>44928</v>
      </c>
      <c r="D62" s="79">
        <v>45291</v>
      </c>
      <c r="E62" s="57" t="s">
        <v>226</v>
      </c>
      <c r="F62" s="81">
        <v>0.25</v>
      </c>
      <c r="G62" s="82" t="s">
        <v>284</v>
      </c>
      <c r="H62" s="80" t="s">
        <v>85</v>
      </c>
      <c r="I62" s="72"/>
    </row>
    <row r="63" spans="2:9" ht="22.5" x14ac:dyDescent="0.2">
      <c r="B63" s="42" t="s">
        <v>24</v>
      </c>
      <c r="C63" s="79">
        <v>44928</v>
      </c>
      <c r="D63" s="79">
        <v>45291</v>
      </c>
      <c r="E63" s="53" t="s">
        <v>227</v>
      </c>
      <c r="F63" s="81">
        <v>0.25</v>
      </c>
      <c r="G63" s="58" t="s">
        <v>285</v>
      </c>
      <c r="H63" s="80" t="s">
        <v>85</v>
      </c>
      <c r="I63" s="72"/>
    </row>
    <row r="64" spans="2:9" ht="27.75" customHeight="1" x14ac:dyDescent="0.2">
      <c r="B64" s="42" t="s">
        <v>25</v>
      </c>
      <c r="C64" s="79">
        <v>44928</v>
      </c>
      <c r="D64" s="79">
        <v>45291</v>
      </c>
      <c r="E64" s="53" t="s">
        <v>42</v>
      </c>
      <c r="F64" s="81">
        <v>0.25</v>
      </c>
      <c r="G64" s="58" t="s">
        <v>328</v>
      </c>
      <c r="H64" s="80" t="s">
        <v>85</v>
      </c>
      <c r="I64" s="72"/>
    </row>
    <row r="65" spans="2:9" ht="22.5" x14ac:dyDescent="0.2">
      <c r="B65" s="42" t="s">
        <v>26</v>
      </c>
      <c r="C65" s="79">
        <v>44928</v>
      </c>
      <c r="D65" s="79">
        <v>45291</v>
      </c>
      <c r="E65" s="53" t="s">
        <v>228</v>
      </c>
      <c r="F65" s="81">
        <v>0.25</v>
      </c>
      <c r="G65" s="58" t="s">
        <v>286</v>
      </c>
      <c r="H65" s="80" t="s">
        <v>85</v>
      </c>
      <c r="I65" s="72"/>
    </row>
    <row r="66" spans="2:9" ht="22.5" x14ac:dyDescent="0.2">
      <c r="B66" s="42" t="s">
        <v>27</v>
      </c>
      <c r="C66" s="79">
        <v>44928</v>
      </c>
      <c r="D66" s="79">
        <v>45291</v>
      </c>
      <c r="E66" s="53" t="s">
        <v>43</v>
      </c>
      <c r="F66" s="81">
        <v>0.25</v>
      </c>
      <c r="G66" s="58" t="s">
        <v>326</v>
      </c>
      <c r="H66" s="80" t="s">
        <v>85</v>
      </c>
      <c r="I66" s="72"/>
    </row>
    <row r="67" spans="2:9" ht="22.5" x14ac:dyDescent="0.2">
      <c r="B67" s="60" t="s">
        <v>28</v>
      </c>
      <c r="C67" s="79">
        <v>44928</v>
      </c>
      <c r="D67" s="79">
        <v>45291</v>
      </c>
      <c r="E67" s="53" t="s">
        <v>44</v>
      </c>
      <c r="F67" s="81">
        <v>0.25</v>
      </c>
      <c r="G67" s="58" t="s">
        <v>327</v>
      </c>
      <c r="H67" s="80" t="s">
        <v>85</v>
      </c>
      <c r="I67" s="72"/>
    </row>
    <row r="68" spans="2:9" ht="22.5" x14ac:dyDescent="0.2">
      <c r="B68" s="60" t="s">
        <v>203</v>
      </c>
      <c r="C68" s="79">
        <v>44928</v>
      </c>
      <c r="D68" s="79">
        <v>45291</v>
      </c>
      <c r="E68" s="53" t="s">
        <v>229</v>
      </c>
      <c r="F68" s="81">
        <v>0.25</v>
      </c>
      <c r="G68" s="58" t="s">
        <v>287</v>
      </c>
      <c r="H68" s="80" t="s">
        <v>85</v>
      </c>
      <c r="I68" s="72"/>
    </row>
    <row r="69" spans="2:9" ht="45" customHeight="1" x14ac:dyDescent="0.2">
      <c r="B69" s="42" t="s">
        <v>33</v>
      </c>
      <c r="C69" s="79">
        <v>44928</v>
      </c>
      <c r="D69" s="79">
        <v>45291</v>
      </c>
      <c r="E69" s="58" t="s">
        <v>72</v>
      </c>
      <c r="F69" s="81">
        <v>0.25</v>
      </c>
      <c r="G69" s="58" t="s">
        <v>293</v>
      </c>
      <c r="H69" s="80" t="s">
        <v>85</v>
      </c>
      <c r="I69" s="72"/>
    </row>
    <row r="70" spans="2:9" ht="33.75" x14ac:dyDescent="0.2">
      <c r="B70" s="42" t="s">
        <v>34</v>
      </c>
      <c r="C70" s="79">
        <v>44928</v>
      </c>
      <c r="D70" s="79">
        <v>45291</v>
      </c>
      <c r="E70" s="58" t="s">
        <v>73</v>
      </c>
      <c r="F70" s="81">
        <v>0.25</v>
      </c>
      <c r="G70" s="58" t="s">
        <v>294</v>
      </c>
      <c r="H70" s="80" t="s">
        <v>85</v>
      </c>
      <c r="I70" s="72"/>
    </row>
    <row r="71" spans="2:9" ht="45" x14ac:dyDescent="0.2">
      <c r="B71" s="99" t="s">
        <v>35</v>
      </c>
      <c r="C71" s="79">
        <v>44928</v>
      </c>
      <c r="D71" s="79">
        <v>45291</v>
      </c>
      <c r="E71" s="58" t="s">
        <v>50</v>
      </c>
      <c r="F71" s="81">
        <v>0.25</v>
      </c>
      <c r="G71" s="58" t="s">
        <v>295</v>
      </c>
      <c r="H71" s="80" t="s">
        <v>85</v>
      </c>
      <c r="I71" s="72"/>
    </row>
    <row r="72" spans="2:9" ht="90" x14ac:dyDescent="0.2">
      <c r="B72" s="99"/>
      <c r="C72" s="79">
        <v>44928</v>
      </c>
      <c r="D72" s="79">
        <v>45291</v>
      </c>
      <c r="E72" s="58" t="s">
        <v>51</v>
      </c>
      <c r="F72" s="81">
        <v>0.25</v>
      </c>
      <c r="G72" s="95" t="s">
        <v>314</v>
      </c>
      <c r="H72" s="80" t="s">
        <v>85</v>
      </c>
      <c r="I72" s="72"/>
    </row>
    <row r="73" spans="2:9" ht="33.75" x14ac:dyDescent="0.2">
      <c r="B73" s="42" t="s">
        <v>204</v>
      </c>
      <c r="C73" s="65">
        <v>45017</v>
      </c>
      <c r="D73" s="65">
        <v>45214</v>
      </c>
      <c r="E73" s="58" t="s">
        <v>230</v>
      </c>
      <c r="F73" s="81">
        <v>0</v>
      </c>
      <c r="G73" s="58" t="s">
        <v>330</v>
      </c>
      <c r="H73" s="80" t="s">
        <v>85</v>
      </c>
      <c r="I73" s="72"/>
    </row>
    <row r="74" spans="2:9" ht="67.5" x14ac:dyDescent="0.2">
      <c r="B74" s="99" t="s">
        <v>36</v>
      </c>
      <c r="C74" s="79">
        <v>44928</v>
      </c>
      <c r="D74" s="79">
        <v>45291</v>
      </c>
      <c r="E74" s="58" t="s">
        <v>74</v>
      </c>
      <c r="F74" s="81">
        <v>0.25</v>
      </c>
      <c r="G74" s="95" t="s">
        <v>315</v>
      </c>
      <c r="H74" s="80" t="s">
        <v>85</v>
      </c>
      <c r="I74" s="72"/>
    </row>
    <row r="75" spans="2:9" ht="56.25" x14ac:dyDescent="0.2">
      <c r="B75" s="99"/>
      <c r="C75" s="79">
        <v>44928</v>
      </c>
      <c r="D75" s="79">
        <v>45291</v>
      </c>
      <c r="E75" s="58" t="s">
        <v>52</v>
      </c>
      <c r="F75" s="81">
        <v>0.25</v>
      </c>
      <c r="G75" s="96" t="s">
        <v>316</v>
      </c>
      <c r="H75" s="88" t="s">
        <v>85</v>
      </c>
      <c r="I75" s="72"/>
    </row>
    <row r="76" spans="2:9" ht="45" x14ac:dyDescent="0.2">
      <c r="B76" s="99"/>
      <c r="C76" s="79">
        <v>44928</v>
      </c>
      <c r="D76" s="79">
        <v>45291</v>
      </c>
      <c r="E76" s="58" t="s">
        <v>53</v>
      </c>
      <c r="F76" s="81">
        <v>0.25</v>
      </c>
      <c r="G76" s="52" t="s">
        <v>317</v>
      </c>
      <c r="H76" s="88" t="s">
        <v>85</v>
      </c>
      <c r="I76" s="72"/>
    </row>
    <row r="77" spans="2:9" ht="56.25" x14ac:dyDescent="0.2">
      <c r="B77" s="49" t="s">
        <v>205</v>
      </c>
      <c r="C77" s="79">
        <v>44928</v>
      </c>
      <c r="D77" s="79">
        <v>45291</v>
      </c>
      <c r="E77" s="59" t="s">
        <v>45</v>
      </c>
      <c r="F77" s="78">
        <v>0.25</v>
      </c>
      <c r="G77" s="59" t="s">
        <v>288</v>
      </c>
      <c r="H77" s="80" t="s">
        <v>85</v>
      </c>
      <c r="I77" s="72"/>
    </row>
    <row r="78" spans="2:9" ht="33.75" x14ac:dyDescent="0.2">
      <c r="B78" s="49" t="s">
        <v>29</v>
      </c>
      <c r="C78" s="79">
        <v>44928</v>
      </c>
      <c r="D78" s="79">
        <v>45291</v>
      </c>
      <c r="E78" s="63" t="s">
        <v>46</v>
      </c>
      <c r="F78" s="78">
        <v>0.25</v>
      </c>
      <c r="G78" s="59" t="s">
        <v>289</v>
      </c>
      <c r="H78" s="88" t="s">
        <v>85</v>
      </c>
      <c r="I78" s="72"/>
    </row>
    <row r="79" spans="2:9" ht="22.5" x14ac:dyDescent="0.2">
      <c r="B79" s="49" t="s">
        <v>30</v>
      </c>
      <c r="C79" s="79">
        <v>44928</v>
      </c>
      <c r="D79" s="79">
        <v>45291</v>
      </c>
      <c r="E79" s="63" t="s">
        <v>47</v>
      </c>
      <c r="F79" s="78">
        <v>0.25</v>
      </c>
      <c r="G79" s="59" t="s">
        <v>290</v>
      </c>
      <c r="H79" s="88" t="s">
        <v>85</v>
      </c>
      <c r="I79" s="72"/>
    </row>
    <row r="80" spans="2:9" ht="22.5" x14ac:dyDescent="0.2">
      <c r="B80" s="49" t="s">
        <v>31</v>
      </c>
      <c r="C80" s="79">
        <v>44928</v>
      </c>
      <c r="D80" s="79">
        <v>45291</v>
      </c>
      <c r="E80" s="59" t="s">
        <v>48</v>
      </c>
      <c r="F80" s="78">
        <v>0.25</v>
      </c>
      <c r="G80" s="59" t="s">
        <v>291</v>
      </c>
      <c r="H80" s="88" t="s">
        <v>85</v>
      </c>
      <c r="I80" s="72"/>
    </row>
    <row r="81" spans="2:9" ht="45" x14ac:dyDescent="0.2">
      <c r="B81" s="49" t="s">
        <v>32</v>
      </c>
      <c r="C81" s="79">
        <v>44928</v>
      </c>
      <c r="D81" s="79">
        <v>45291</v>
      </c>
      <c r="E81" s="59" t="s">
        <v>49</v>
      </c>
      <c r="F81" s="78">
        <v>0.25</v>
      </c>
      <c r="G81" s="59" t="s">
        <v>292</v>
      </c>
      <c r="H81" s="88" t="s">
        <v>85</v>
      </c>
      <c r="I81" s="72"/>
    </row>
    <row r="82" spans="2:9" ht="409.5" x14ac:dyDescent="0.2">
      <c r="B82" s="42" t="s">
        <v>206</v>
      </c>
      <c r="C82" s="79">
        <v>44928</v>
      </c>
      <c r="D82" s="79">
        <v>45291</v>
      </c>
      <c r="E82" s="53" t="s">
        <v>75</v>
      </c>
      <c r="F82" s="81">
        <v>0.25</v>
      </c>
      <c r="G82" s="97" t="s">
        <v>235</v>
      </c>
      <c r="H82" s="80" t="s">
        <v>85</v>
      </c>
      <c r="I82" s="72"/>
    </row>
    <row r="83" spans="2:9" ht="405" x14ac:dyDescent="0.2">
      <c r="B83" s="42" t="s">
        <v>207</v>
      </c>
      <c r="C83" s="79">
        <v>44928</v>
      </c>
      <c r="D83" s="79">
        <v>45291</v>
      </c>
      <c r="E83" s="53" t="s">
        <v>76</v>
      </c>
      <c r="F83" s="81">
        <v>0.25</v>
      </c>
      <c r="G83" s="97" t="s">
        <v>236</v>
      </c>
      <c r="H83" s="80" t="s">
        <v>85</v>
      </c>
      <c r="I83" s="72"/>
    </row>
    <row r="84" spans="2:9" ht="409.5" x14ac:dyDescent="0.2">
      <c r="B84" s="42" t="s">
        <v>208</v>
      </c>
      <c r="C84" s="79">
        <v>44928</v>
      </c>
      <c r="D84" s="79">
        <v>45291</v>
      </c>
      <c r="E84" s="53" t="s">
        <v>77</v>
      </c>
      <c r="F84" s="81">
        <v>0.25</v>
      </c>
      <c r="G84" s="97" t="s">
        <v>237</v>
      </c>
      <c r="H84" s="80" t="s">
        <v>85</v>
      </c>
      <c r="I84" s="72"/>
    </row>
    <row r="85" spans="2:9" ht="409.5" x14ac:dyDescent="0.2">
      <c r="B85" s="42" t="s">
        <v>209</v>
      </c>
      <c r="C85" s="79">
        <v>44928</v>
      </c>
      <c r="D85" s="79">
        <v>45291</v>
      </c>
      <c r="E85" s="53" t="s">
        <v>78</v>
      </c>
      <c r="F85" s="81">
        <v>0.25</v>
      </c>
      <c r="G85" s="97" t="s">
        <v>238</v>
      </c>
      <c r="H85" s="80" t="s">
        <v>85</v>
      </c>
      <c r="I85" s="72"/>
    </row>
    <row r="86" spans="2:9" ht="409.5" x14ac:dyDescent="0.2">
      <c r="B86" s="42" t="s">
        <v>210</v>
      </c>
      <c r="C86" s="79">
        <v>44928</v>
      </c>
      <c r="D86" s="79">
        <v>45291</v>
      </c>
      <c r="E86" s="53" t="s">
        <v>79</v>
      </c>
      <c r="F86" s="81">
        <v>0.25</v>
      </c>
      <c r="G86" s="97" t="s">
        <v>239</v>
      </c>
      <c r="H86" s="80" t="s">
        <v>85</v>
      </c>
      <c r="I86" s="72"/>
    </row>
    <row r="87" spans="2:9" ht="33.75" x14ac:dyDescent="0.2">
      <c r="B87" s="42" t="s">
        <v>211</v>
      </c>
      <c r="C87" s="79">
        <v>44928</v>
      </c>
      <c r="D87" s="79">
        <v>45291</v>
      </c>
      <c r="E87" s="53" t="s">
        <v>231</v>
      </c>
      <c r="F87" s="81">
        <v>0.25</v>
      </c>
      <c r="G87" s="97" t="s">
        <v>240</v>
      </c>
      <c r="H87" s="80" t="s">
        <v>85</v>
      </c>
      <c r="I87" s="72"/>
    </row>
    <row r="88" spans="2:9" ht="315" x14ac:dyDescent="0.2">
      <c r="B88" s="42" t="s">
        <v>212</v>
      </c>
      <c r="C88" s="65">
        <v>45092</v>
      </c>
      <c r="D88" s="65">
        <v>45275</v>
      </c>
      <c r="E88" s="53" t="s">
        <v>80</v>
      </c>
      <c r="F88" s="81" t="s">
        <v>331</v>
      </c>
      <c r="G88" s="97" t="s">
        <v>241</v>
      </c>
      <c r="H88" s="80" t="s">
        <v>85</v>
      </c>
      <c r="I88" s="72"/>
    </row>
    <row r="89" spans="2:9" ht="33.75" x14ac:dyDescent="0.2">
      <c r="B89" s="42" t="s">
        <v>213</v>
      </c>
      <c r="C89" s="79">
        <v>44928</v>
      </c>
      <c r="D89" s="79">
        <v>45291</v>
      </c>
      <c r="E89" s="53" t="s">
        <v>81</v>
      </c>
      <c r="F89" s="81">
        <v>0.25</v>
      </c>
      <c r="G89" s="97" t="s">
        <v>242</v>
      </c>
      <c r="H89" s="80" t="s">
        <v>85</v>
      </c>
      <c r="I89" s="72"/>
    </row>
  </sheetData>
  <mergeCells count="22">
    <mergeCell ref="H2:H3"/>
    <mergeCell ref="I2:I3"/>
    <mergeCell ref="H4:H5"/>
    <mergeCell ref="I4:I5"/>
    <mergeCell ref="B15:B17"/>
    <mergeCell ref="C2:G5"/>
    <mergeCell ref="B2:B5"/>
    <mergeCell ref="I13:I14"/>
    <mergeCell ref="B13:B14"/>
    <mergeCell ref="C13:C14"/>
    <mergeCell ref="D13:D14"/>
    <mergeCell ref="E13:E14"/>
    <mergeCell ref="F13:F14"/>
    <mergeCell ref="G13:G14"/>
    <mergeCell ref="H13:H14"/>
    <mergeCell ref="B71:B72"/>
    <mergeCell ref="B74:B76"/>
    <mergeCell ref="C10:G10"/>
    <mergeCell ref="C8:G8"/>
    <mergeCell ref="C9:G9"/>
    <mergeCell ref="B18:B19"/>
    <mergeCell ref="B22:B35"/>
  </mergeCells>
  <printOptions horizontalCentered="1" verticalCentered="1" gridLinesSet="0"/>
  <pageMargins left="0.19685039370078741" right="0" top="0.19685039370078741" bottom="0.19685039370078741" header="0.51181102362204722" footer="0.51181102362204722"/>
  <pageSetup paperSize="14" scale="7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C59"/>
  <sheetViews>
    <sheetView topLeftCell="A45" workbookViewId="0">
      <selection activeCell="B58" sqref="B58"/>
    </sheetView>
  </sheetViews>
  <sheetFormatPr baseColWidth="10" defaultRowHeight="12.75" x14ac:dyDescent="0.2"/>
  <sheetData>
    <row r="1" spans="1:3" ht="60" x14ac:dyDescent="0.2">
      <c r="A1" s="1" t="s">
        <v>86</v>
      </c>
      <c r="B1" s="2" t="s">
        <v>87</v>
      </c>
      <c r="C1" s="3" t="s">
        <v>88</v>
      </c>
    </row>
    <row r="2" spans="1:3" ht="114" x14ac:dyDescent="0.2">
      <c r="A2" s="4" t="s">
        <v>89</v>
      </c>
      <c r="B2" s="5" t="s">
        <v>90</v>
      </c>
      <c r="C2" s="6" t="s">
        <v>91</v>
      </c>
    </row>
    <row r="3" spans="1:3" ht="142.5" x14ac:dyDescent="0.2">
      <c r="A3" s="4" t="s">
        <v>89</v>
      </c>
      <c r="B3" s="5" t="s">
        <v>92</v>
      </c>
      <c r="C3" s="6" t="s">
        <v>93</v>
      </c>
    </row>
    <row r="4" spans="1:3" ht="57" x14ac:dyDescent="0.2">
      <c r="A4" s="4" t="s">
        <v>89</v>
      </c>
      <c r="B4" s="7" t="s">
        <v>94</v>
      </c>
      <c r="C4" s="6" t="s">
        <v>95</v>
      </c>
    </row>
    <row r="5" spans="1:3" ht="71.25" x14ac:dyDescent="0.2">
      <c r="A5" s="4" t="s">
        <v>89</v>
      </c>
      <c r="B5" s="8" t="s">
        <v>96</v>
      </c>
      <c r="C5" s="6" t="s">
        <v>97</v>
      </c>
    </row>
    <row r="6" spans="1:3" ht="85.5" x14ac:dyDescent="0.2">
      <c r="A6" s="4" t="s">
        <v>89</v>
      </c>
      <c r="B6" s="8" t="s">
        <v>98</v>
      </c>
      <c r="C6" s="6" t="s">
        <v>99</v>
      </c>
    </row>
    <row r="7" spans="1:3" ht="42.75" x14ac:dyDescent="0.2">
      <c r="A7" s="4" t="s">
        <v>89</v>
      </c>
      <c r="B7" s="8" t="s">
        <v>100</v>
      </c>
      <c r="C7" s="6" t="s">
        <v>101</v>
      </c>
    </row>
    <row r="8" spans="1:3" ht="14.25" hidden="1" x14ac:dyDescent="0.2">
      <c r="A8" s="4" t="s">
        <v>102</v>
      </c>
      <c r="B8" s="9" t="s">
        <v>103</v>
      </c>
      <c r="C8" s="10" t="s">
        <v>104</v>
      </c>
    </row>
    <row r="9" spans="1:3" ht="14.25" hidden="1" x14ac:dyDescent="0.2">
      <c r="A9" s="4" t="s">
        <v>102</v>
      </c>
      <c r="B9" s="11" t="s">
        <v>105</v>
      </c>
      <c r="C9" s="10" t="s">
        <v>106</v>
      </c>
    </row>
    <row r="10" spans="1:3" ht="14.25" hidden="1" x14ac:dyDescent="0.2">
      <c r="A10" s="4" t="s">
        <v>102</v>
      </c>
      <c r="B10" s="11" t="s">
        <v>107</v>
      </c>
      <c r="C10" s="10" t="s">
        <v>108</v>
      </c>
    </row>
    <row r="11" spans="1:3" ht="14.25" hidden="1" x14ac:dyDescent="0.2">
      <c r="A11" s="4" t="s">
        <v>102</v>
      </c>
      <c r="B11" s="11" t="s">
        <v>109</v>
      </c>
      <c r="C11" s="10" t="s">
        <v>110</v>
      </c>
    </row>
    <row r="12" spans="1:3" ht="14.25" hidden="1" x14ac:dyDescent="0.2">
      <c r="A12" s="4" t="s">
        <v>102</v>
      </c>
      <c r="B12" s="11" t="s">
        <v>111</v>
      </c>
      <c r="C12" s="10" t="s">
        <v>112</v>
      </c>
    </row>
    <row r="13" spans="1:3" ht="14.25" hidden="1" x14ac:dyDescent="0.2">
      <c r="A13" s="4" t="s">
        <v>102</v>
      </c>
      <c r="B13" s="11" t="s">
        <v>113</v>
      </c>
      <c r="C13" s="10" t="s">
        <v>114</v>
      </c>
    </row>
    <row r="14" spans="1:3" ht="14.25" hidden="1" x14ac:dyDescent="0.2">
      <c r="A14" s="4" t="s">
        <v>102</v>
      </c>
      <c r="B14" s="11" t="s">
        <v>115</v>
      </c>
      <c r="C14" s="10" t="s">
        <v>116</v>
      </c>
    </row>
    <row r="15" spans="1:3" ht="14.25" hidden="1" x14ac:dyDescent="0.2">
      <c r="A15" s="4" t="s">
        <v>102</v>
      </c>
      <c r="B15" s="11" t="s">
        <v>117</v>
      </c>
      <c r="C15" s="10" t="s">
        <v>118</v>
      </c>
    </row>
    <row r="16" spans="1:3" ht="14.25" hidden="1" x14ac:dyDescent="0.2">
      <c r="A16" s="4" t="s">
        <v>102</v>
      </c>
      <c r="B16" s="11" t="s">
        <v>119</v>
      </c>
      <c r="C16" s="10" t="s">
        <v>120</v>
      </c>
    </row>
    <row r="17" spans="1:3" ht="14.25" hidden="1" x14ac:dyDescent="0.2">
      <c r="A17" s="12" t="s">
        <v>102</v>
      </c>
      <c r="B17" s="13" t="s">
        <v>121</v>
      </c>
      <c r="C17" s="14" t="s">
        <v>122</v>
      </c>
    </row>
    <row r="18" spans="1:3" ht="99.75" x14ac:dyDescent="0.2">
      <c r="A18" s="15" t="s">
        <v>89</v>
      </c>
      <c r="B18" s="16" t="s">
        <v>123</v>
      </c>
      <c r="C18" s="4" t="s">
        <v>124</v>
      </c>
    </row>
    <row r="19" spans="1:3" ht="71.25" x14ac:dyDescent="0.2">
      <c r="A19" s="14" t="s">
        <v>89</v>
      </c>
      <c r="B19" s="17" t="s">
        <v>125</v>
      </c>
      <c r="C19" s="4" t="s">
        <v>126</v>
      </c>
    </row>
    <row r="20" spans="1:3" ht="114" x14ac:dyDescent="0.2">
      <c r="A20" s="14" t="s">
        <v>89</v>
      </c>
      <c r="B20" s="18" t="s">
        <v>127</v>
      </c>
      <c r="C20" s="4" t="s">
        <v>128</v>
      </c>
    </row>
    <row r="21" spans="1:3" ht="71.25" x14ac:dyDescent="0.2">
      <c r="A21" s="14" t="s">
        <v>89</v>
      </c>
      <c r="B21" s="18" t="s">
        <v>129</v>
      </c>
      <c r="C21" s="4" t="s">
        <v>130</v>
      </c>
    </row>
    <row r="22" spans="1:3" ht="14.25" hidden="1" x14ac:dyDescent="0.2">
      <c r="A22" s="4" t="s">
        <v>102</v>
      </c>
      <c r="B22" s="11" t="s">
        <v>131</v>
      </c>
      <c r="C22" s="10" t="s">
        <v>132</v>
      </c>
    </row>
    <row r="23" spans="1:3" ht="14.25" x14ac:dyDescent="0.2">
      <c r="A23" s="14" t="s">
        <v>89</v>
      </c>
      <c r="B23" s="11" t="s">
        <v>133</v>
      </c>
      <c r="C23" s="10" t="s">
        <v>134</v>
      </c>
    </row>
    <row r="24" spans="1:3" ht="14.25" hidden="1" x14ac:dyDescent="0.2">
      <c r="A24" s="4" t="s">
        <v>102</v>
      </c>
      <c r="B24" s="11" t="s">
        <v>135</v>
      </c>
      <c r="C24" s="10" t="s">
        <v>136</v>
      </c>
    </row>
    <row r="25" spans="1:3" x14ac:dyDescent="0.2">
      <c r="A25" s="114" t="s">
        <v>89</v>
      </c>
      <c r="B25" s="116" t="s">
        <v>137</v>
      </c>
      <c r="C25" s="118" t="s">
        <v>138</v>
      </c>
    </row>
    <row r="26" spans="1:3" hidden="1" x14ac:dyDescent="0.2">
      <c r="A26" s="115"/>
      <c r="B26" s="117"/>
      <c r="C26" s="119"/>
    </row>
    <row r="27" spans="1:3" ht="114" x14ac:dyDescent="0.2">
      <c r="A27" s="4" t="s">
        <v>89</v>
      </c>
      <c r="B27" s="21" t="s">
        <v>139</v>
      </c>
      <c r="C27" s="6" t="s">
        <v>140</v>
      </c>
    </row>
    <row r="28" spans="1:3" ht="142.5" x14ac:dyDescent="0.2">
      <c r="A28" s="4" t="s">
        <v>89</v>
      </c>
      <c r="B28" s="21" t="s">
        <v>141</v>
      </c>
      <c r="C28" s="6" t="s">
        <v>142</v>
      </c>
    </row>
    <row r="29" spans="1:3" ht="99.75" hidden="1" x14ac:dyDescent="0.2">
      <c r="A29" s="4" t="s">
        <v>143</v>
      </c>
      <c r="B29" s="21" t="s">
        <v>144</v>
      </c>
      <c r="C29" s="10" t="s">
        <v>145</v>
      </c>
    </row>
    <row r="30" spans="1:3" ht="85.5" hidden="1" x14ac:dyDescent="0.2">
      <c r="A30" s="14" t="s">
        <v>143</v>
      </c>
      <c r="B30" s="21" t="s">
        <v>146</v>
      </c>
      <c r="C30" s="10" t="s">
        <v>147</v>
      </c>
    </row>
    <row r="31" spans="1:3" ht="57" hidden="1" x14ac:dyDescent="0.2">
      <c r="A31" s="14" t="s">
        <v>148</v>
      </c>
      <c r="B31" s="21" t="s">
        <v>149</v>
      </c>
      <c r="C31" s="10" t="s">
        <v>150</v>
      </c>
    </row>
    <row r="32" spans="1:3" ht="57" hidden="1" x14ac:dyDescent="0.2">
      <c r="A32" s="14" t="s">
        <v>148</v>
      </c>
      <c r="B32" s="21" t="s">
        <v>151</v>
      </c>
      <c r="C32" s="10" t="s">
        <v>152</v>
      </c>
    </row>
    <row r="33" spans="1:3" ht="128.25" hidden="1" x14ac:dyDescent="0.2">
      <c r="A33" s="14" t="s">
        <v>153</v>
      </c>
      <c r="B33" s="21" t="s">
        <v>154</v>
      </c>
      <c r="C33" s="10" t="s">
        <v>155</v>
      </c>
    </row>
    <row r="34" spans="1:3" ht="85.5" hidden="1" x14ac:dyDescent="0.2">
      <c r="A34" s="14" t="s">
        <v>153</v>
      </c>
      <c r="B34" s="21" t="s">
        <v>156</v>
      </c>
      <c r="C34" s="10" t="s">
        <v>157</v>
      </c>
    </row>
    <row r="35" spans="1:3" ht="114" hidden="1" x14ac:dyDescent="0.2">
      <c r="A35" s="14" t="s">
        <v>153</v>
      </c>
      <c r="B35" s="21" t="s">
        <v>158</v>
      </c>
      <c r="C35" s="22" t="s">
        <v>159</v>
      </c>
    </row>
    <row r="36" spans="1:3" ht="42.75" hidden="1" x14ac:dyDescent="0.2">
      <c r="A36" s="14" t="s">
        <v>160</v>
      </c>
      <c r="B36" s="21" t="s">
        <v>161</v>
      </c>
      <c r="C36" s="22" t="s">
        <v>162</v>
      </c>
    </row>
    <row r="37" spans="1:3" ht="99.75" hidden="1" x14ac:dyDescent="0.2">
      <c r="A37" s="4" t="s">
        <v>102</v>
      </c>
      <c r="B37" s="21" t="s">
        <v>163</v>
      </c>
      <c r="C37" s="22" t="s">
        <v>164</v>
      </c>
    </row>
    <row r="38" spans="1:3" ht="142.5" hidden="1" x14ac:dyDescent="0.2">
      <c r="A38" s="4" t="s">
        <v>102</v>
      </c>
      <c r="B38" s="8" t="s">
        <v>165</v>
      </c>
      <c r="C38" s="6" t="s">
        <v>166</v>
      </c>
    </row>
    <row r="39" spans="1:3" ht="114" x14ac:dyDescent="0.2">
      <c r="A39" s="4" t="s">
        <v>89</v>
      </c>
      <c r="B39" s="21" t="s">
        <v>167</v>
      </c>
      <c r="C39" s="6" t="s">
        <v>168</v>
      </c>
    </row>
    <row r="40" spans="1:3" ht="71.25" x14ac:dyDescent="0.2">
      <c r="A40" s="4" t="s">
        <v>89</v>
      </c>
      <c r="B40" s="21" t="s">
        <v>169</v>
      </c>
      <c r="C40" s="6" t="s">
        <v>170</v>
      </c>
    </row>
    <row r="41" spans="1:3" ht="14.25" x14ac:dyDescent="0.2">
      <c r="A41" s="4" t="s">
        <v>89</v>
      </c>
      <c r="B41" s="11" t="s">
        <v>171</v>
      </c>
      <c r="C41" s="10" t="s">
        <v>85</v>
      </c>
    </row>
    <row r="42" spans="1:3" ht="114" hidden="1" x14ac:dyDescent="0.2">
      <c r="A42" s="4" t="s">
        <v>102</v>
      </c>
      <c r="B42" s="23" t="s">
        <v>172</v>
      </c>
      <c r="C42" s="6" t="s">
        <v>173</v>
      </c>
    </row>
    <row r="43" spans="1:3" ht="14.25" hidden="1" x14ac:dyDescent="0.2">
      <c r="A43" s="4" t="s">
        <v>102</v>
      </c>
      <c r="B43" s="11" t="s">
        <v>174</v>
      </c>
      <c r="C43" s="10" t="s">
        <v>175</v>
      </c>
    </row>
    <row r="44" spans="1:3" ht="14.25" hidden="1" x14ac:dyDescent="0.2">
      <c r="A44" s="4" t="s">
        <v>102</v>
      </c>
      <c r="B44" s="11" t="s">
        <v>176</v>
      </c>
      <c r="C44" s="10" t="s">
        <v>177</v>
      </c>
    </row>
    <row r="45" spans="1:3" ht="14.25" x14ac:dyDescent="0.2">
      <c r="A45" s="4" t="s">
        <v>89</v>
      </c>
      <c r="B45" s="11" t="s">
        <v>178</v>
      </c>
      <c r="C45" s="6" t="s">
        <v>179</v>
      </c>
    </row>
    <row r="46" spans="1:3" ht="14.25" hidden="1" x14ac:dyDescent="0.2">
      <c r="A46" s="4" t="s">
        <v>102</v>
      </c>
      <c r="B46" s="11" t="s">
        <v>180</v>
      </c>
      <c r="C46" s="6" t="s">
        <v>181</v>
      </c>
    </row>
    <row r="47" spans="1:3" ht="14.25" hidden="1" x14ac:dyDescent="0.2">
      <c r="A47" s="4" t="s">
        <v>102</v>
      </c>
      <c r="B47" s="11" t="s">
        <v>182</v>
      </c>
      <c r="C47" s="6" t="s">
        <v>183</v>
      </c>
    </row>
    <row r="48" spans="1:3" ht="14.25" hidden="1" x14ac:dyDescent="0.2">
      <c r="A48" s="4" t="s">
        <v>102</v>
      </c>
      <c r="B48" s="11" t="s">
        <v>184</v>
      </c>
      <c r="C48" s="6" t="s">
        <v>185</v>
      </c>
    </row>
    <row r="49" spans="1:3" ht="14.25" hidden="1" x14ac:dyDescent="0.2">
      <c r="A49" s="12" t="s">
        <v>102</v>
      </c>
      <c r="B49" s="19" t="s">
        <v>186</v>
      </c>
      <c r="C49" s="20" t="s">
        <v>187</v>
      </c>
    </row>
    <row r="50" spans="1:3" ht="14.25" x14ac:dyDescent="0.2">
      <c r="A50" s="24" t="s">
        <v>89</v>
      </c>
      <c r="B50" s="25" t="s">
        <v>178</v>
      </c>
      <c r="C50" s="26" t="s">
        <v>179</v>
      </c>
    </row>
    <row r="51" spans="1:3" ht="14.25" x14ac:dyDescent="0.2">
      <c r="A51" s="4" t="s">
        <v>89</v>
      </c>
      <c r="B51" s="11" t="s">
        <v>188</v>
      </c>
      <c r="C51" s="27" t="s">
        <v>189</v>
      </c>
    </row>
    <row r="54" spans="1:3" ht="14.25" x14ac:dyDescent="0.2">
      <c r="B54" s="13" t="s">
        <v>195</v>
      </c>
      <c r="C54">
        <v>20</v>
      </c>
    </row>
    <row r="55" spans="1:3" x14ac:dyDescent="0.2">
      <c r="B55" t="s">
        <v>190</v>
      </c>
      <c r="C55">
        <v>21</v>
      </c>
    </row>
    <row r="56" spans="1:3" x14ac:dyDescent="0.2">
      <c r="B56" t="s">
        <v>191</v>
      </c>
      <c r="C56">
        <v>3</v>
      </c>
    </row>
    <row r="57" spans="1:3" x14ac:dyDescent="0.2">
      <c r="B57" t="s">
        <v>192</v>
      </c>
      <c r="C57">
        <v>2</v>
      </c>
    </row>
    <row r="58" spans="1:3" x14ac:dyDescent="0.2">
      <c r="B58" t="s">
        <v>193</v>
      </c>
      <c r="C58">
        <v>2</v>
      </c>
    </row>
    <row r="59" spans="1:3" x14ac:dyDescent="0.2">
      <c r="B59" t="s">
        <v>194</v>
      </c>
      <c r="C59">
        <v>1</v>
      </c>
    </row>
  </sheetData>
  <autoFilter ref="A1:C51" xr:uid="{00000000-0009-0000-0000-000001000000}">
    <filterColumn colId="0">
      <filters>
        <filter val="PROCEDIMIENTO"/>
      </filters>
    </filterColumn>
  </autoFilter>
  <mergeCells count="3">
    <mergeCell ref="A25:A26"/>
    <mergeCell ref="B25:B26"/>
    <mergeCell ref="C25:C2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DEG-021</vt:lpstr>
      <vt:lpstr>Hoja1</vt:lpstr>
      <vt:lpstr>'DEG-021'!Área_de_impresión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Maida</dc:creator>
  <cp:lastModifiedBy>Alix Arrieta</cp:lastModifiedBy>
  <cp:lastPrinted>2022-10-05T15:45:57Z</cp:lastPrinted>
  <dcterms:created xsi:type="dcterms:W3CDTF">2020-06-12T19:04:07Z</dcterms:created>
  <dcterms:modified xsi:type="dcterms:W3CDTF">2023-04-14T16:37:57Z</dcterms:modified>
</cp:coreProperties>
</file>