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425"/>
  <workbookPr/>
  <mc:AlternateContent xmlns:mc="http://schemas.openxmlformats.org/markup-compatibility/2006">
    <mc:Choice Requires="x15">
      <x15ac:absPath xmlns:x15ac="http://schemas.microsoft.com/office/spreadsheetml/2010/11/ac" url="D:\Documents\PLANEACIÓN\SEGUIMIENTOS 2024\PLANES DE ACCIÓN TERMINADOS\"/>
    </mc:Choice>
  </mc:AlternateContent>
  <xr:revisionPtr revIDLastSave="0" documentId="13_ncr:1_{04D4C26E-1051-4CEA-A60B-7E9CBE75A912}" xr6:coauthVersionLast="47" xr6:coauthVersionMax="47" xr10:uidLastSave="{00000000-0000-0000-0000-000000000000}"/>
  <bookViews>
    <workbookView xWindow="-120" yWindow="-120" windowWidth="20730" windowHeight="11160" tabRatio="579" xr2:uid="{00000000-000D-0000-FFFF-FFFF00000000}"/>
  </bookViews>
  <sheets>
    <sheet name="DEG-021" sheetId="1" r:id="rId1"/>
    <sheet name="Hoja1" sheetId="2" r:id="rId2"/>
  </sheets>
  <definedNames>
    <definedName name="_xlnm._FilterDatabase" localSheetId="1" hidden="1">Hoja1!$A$1:$C$51</definedName>
    <definedName name="_xlnm.Print_Area" localSheetId="0">'DEG-021'!$A$1:$J$12</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43" i="1" l="1"/>
  <c r="H4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H44" authorId="0" shapeId="0" xr:uid="{32BA7584-2E52-445F-846E-96728FDD59AC}">
      <text>
        <r>
          <rPr>
            <sz val="10"/>
            <color rgb="FF000000"/>
            <rFont val="Calibri"/>
            <scheme val="minor"/>
          </rPr>
          <t>======
ID#AAABHoiIVy4
Jairo Hernandez    (2024-04-03 13:21:46)
@epereira-ita@transitodelatlantico.gov.co aca inlcui el valor pagado a los contratistas de archivo en el primer trimestre</t>
        </r>
      </text>
    </comment>
  </commentList>
</comments>
</file>

<file path=xl/sharedStrings.xml><?xml version="1.0" encoding="utf-8"?>
<sst xmlns="http://schemas.openxmlformats.org/spreadsheetml/2006/main" count="460" uniqueCount="331">
  <si>
    <t>1.1. NOMBRE DE LA DEPENDENCIA O ENTIDAD:</t>
  </si>
  <si>
    <t>1.2. ELABORADO POR:</t>
  </si>
  <si>
    <t>1.3. FECHA DE CORTE DE LA INFORMACIÓN:</t>
  </si>
  <si>
    <t>1.4. NOMBRE DE LA ACCIÓN</t>
  </si>
  <si>
    <t>1.5 FECHA DE INICIO</t>
  </si>
  <si>
    <t>1.7. META FÍSICA PROPUESTA</t>
  </si>
  <si>
    <t>1.8. % DE EJECUCIÓN</t>
  </si>
  <si>
    <t>1.9. LOGROS  DE EJECUCIÓN</t>
  </si>
  <si>
    <t>1.10 VALOR EJECUTADO</t>
  </si>
  <si>
    <t>1.11. OBSERVACIONES</t>
  </si>
  <si>
    <t>IMPLEMENTACIÓN DEL SISTEMA DE GESTIÓN DOCUMENTAL</t>
  </si>
  <si>
    <t>IMPLEMENTACIÓN DEL SISTEMA DE GESTIÓN DE SEGURIDAD Y SALUD EN EL TRABAJO</t>
  </si>
  <si>
    <t>EVALUACION DESEMPEÑO LABORAL</t>
  </si>
  <si>
    <t xml:space="preserve"> PLAN DE BIENESTAR SOCIAL</t>
  </si>
  <si>
    <t>PLAN DE CAPACITACION</t>
  </si>
  <si>
    <t>SEGUIMIENTO A LAS ÓRDENES DE PAGO</t>
  </si>
  <si>
    <t>RENDICIÓN DE CUENTAS A LOS ENTES DE CONTROL</t>
  </si>
  <si>
    <t>INGRESOS</t>
  </si>
  <si>
    <t xml:space="preserve"> INFORMES FINANCIEROS</t>
  </si>
  <si>
    <t>SEGURIDAD DE LA INFORMACIÒN</t>
  </si>
  <si>
    <t>COBERTURA DE LAS NECESIDADES  INFORMATICAS</t>
  </si>
  <si>
    <t>Realizar la EDL, acorde a los parámetros de la CNCS en un 100%.</t>
  </si>
  <si>
    <t>RELACIÓN CON ENTES EXTERNOS DE CONTROL</t>
  </si>
  <si>
    <t>SEGUIMIENTO A LA EJECUCION DEL PLAN DE NECESIDADES DE INSUMOS</t>
  </si>
  <si>
    <t>Suplir las necesidades de papeleria y demás insumos de cada una de las dependencias en un 80%</t>
  </si>
  <si>
    <t>Secretaria de Planeacion</t>
  </si>
  <si>
    <t>FORMATO DE SEGUIMIENTO AL PLAN DE ACCIÓN DESDE LAS ACTIVIDADES INHERENTES A LA GESTIÓN ADMINISTRATIVA</t>
  </si>
  <si>
    <t>FECHA DE APROBACION</t>
  </si>
  <si>
    <t xml:space="preserve">VERSION </t>
  </si>
  <si>
    <t>VIGENCIA</t>
  </si>
  <si>
    <t xml:space="preserve">INSTITUTO DE TRANSITO DEL ATLANTICO </t>
  </si>
  <si>
    <t>Brindar la seguridad de acceso de los sistemas de informaciòn del ITA en un 90%</t>
  </si>
  <si>
    <t>ROL DE LIDERAZGO ESTRATÉGICO</t>
  </si>
  <si>
    <t>ROL DE  ENFOQUE HACIA LA PREVENCIÓN</t>
  </si>
  <si>
    <t>N/A</t>
  </si>
  <si>
    <t>TIPO DE DOCUMENTO</t>
  </si>
  <si>
    <t>NOMBRE DEL PROCEDIMIENTO</t>
  </si>
  <si>
    <t>CÓDIGO</t>
  </si>
  <si>
    <t>PROCEDIMIENTO</t>
  </si>
  <si>
    <t>Procedimiento atención de tramites generales del RNA, RNRYS y RNMA</t>
  </si>
  <si>
    <t>RGT-P01</t>
  </si>
  <si>
    <t>Procedimiento Atención De Trámites De Licencia De Conducción</t>
  </si>
  <si>
    <t>RGT-P02</t>
  </si>
  <si>
    <t>Procedimiento Matricula Inicial</t>
  </si>
  <si>
    <t>RGT-P03</t>
  </si>
  <si>
    <t>Procedimiento Envió De Traslado De Cuenta</t>
  </si>
  <si>
    <t>RGT-P04</t>
  </si>
  <si>
    <t>Procedimiento Solicitud De Especies Venales</t>
  </si>
  <si>
    <t>RGT-P05</t>
  </si>
  <si>
    <t>Procedimiento de rematrícula</t>
  </si>
  <si>
    <t>RGT-P12</t>
  </si>
  <si>
    <t>FORMATO</t>
  </si>
  <si>
    <t>Formato De Registro Fotográfico</t>
  </si>
  <si>
    <t>ESV-F48 </t>
  </si>
  <si>
    <t>Solicitud De Permiso De Circulación</t>
  </si>
  <si>
    <t>ESV-F49</t>
  </si>
  <si>
    <t>Liquidación Permiso Circulación Vías Terciarias</t>
  </si>
  <si>
    <t>ESV-F50</t>
  </si>
  <si>
    <t>Control Diario de Trámites Atendidos </t>
  </si>
  <si>
    <t>RGT-F31 </t>
  </si>
  <si>
    <t>Devolución de Trámites</t>
  </si>
  <si>
    <t>RGT-F32</t>
  </si>
  <si>
    <t>Trámites Enviados al Archivo</t>
  </si>
  <si>
    <t>RGT-F33</t>
  </si>
  <si>
    <t>Acta de Inicio de Contrato Persona Natural</t>
  </si>
  <si>
    <t>GRI-F37 </t>
  </si>
  <si>
    <t>Formulación y Seguimiento del Plan de Acción</t>
  </si>
  <si>
    <t>OAP-F09 </t>
  </si>
  <si>
    <t>Requerimiento de Almacén</t>
  </si>
  <si>
    <t>GRI-F20 </t>
  </si>
  <si>
    <t>Validación de la ejecución y efectividad del control de los riesgos</t>
  </si>
  <si>
    <t>ECI-F13</t>
  </si>
  <si>
    <t>Elaboración y Ejecución del Cronograma de Operativos</t>
  </si>
  <si>
    <t>ESV-P01</t>
  </si>
  <si>
    <t>Elaboración del Plan Anual de Educación Vial</t>
  </si>
  <si>
    <t>ESV-P04</t>
  </si>
  <si>
    <t>Levantamiento de Necesidades de Señalización y Demarcación</t>
  </si>
  <si>
    <t>ESV-P08</t>
  </si>
  <si>
    <t>Revisión, Aprobación y Seguimiento de PMT</t>
  </si>
  <si>
    <t>ESV-P11</t>
  </si>
  <si>
    <t>Reporte novedades de nómina</t>
  </si>
  <si>
    <t>GTH-F27 </t>
  </si>
  <si>
    <t>Liquidación de Nómina</t>
  </si>
  <si>
    <t>GTH-P02 </t>
  </si>
  <si>
    <t>Solicitud de Soporte Técnico y Tecnología de la Información</t>
  </si>
  <si>
    <t>GTI-F05 </t>
  </si>
  <si>
    <t>Procedimiento de Mantenimiento Correctivo</t>
  </si>
  <si>
    <t>GTI-P07 </t>
  </si>
  <si>
    <t>Procedimiento entrada de elementos de consumo y devolutivos al almacén</t>
  </si>
  <si>
    <t>GRI-P06</t>
  </si>
  <si>
    <t>Procedimiento salidas de elementos de consumos y devolutivos del almacén</t>
  </si>
  <si>
    <t>GRI-P07</t>
  </si>
  <si>
    <t>MANUAL</t>
  </si>
  <si>
    <t>Manual de Políticas de Seguridad de Transito del Atlántico</t>
  </si>
  <si>
    <t>GTI-MA01 </t>
  </si>
  <si>
    <t>Manual de Catalogo Sistemas de Información</t>
  </si>
  <si>
    <t>GTI-MA02 </t>
  </si>
  <si>
    <t>MATRIZ</t>
  </si>
  <si>
    <t>Matriz de Activos de Información</t>
  </si>
  <si>
    <t>GTI-M01</t>
  </si>
  <si>
    <t>Matriz Identificativa de Licencia</t>
  </si>
  <si>
    <t>GTI-M02</t>
  </si>
  <si>
    <t>GUÍA</t>
  </si>
  <si>
    <t>Guía Roles y Responsabilidades de Seguridad de la Información</t>
  </si>
  <si>
    <t>GTI-GU01 </t>
  </si>
  <si>
    <t>Guía de Buenas Prácticas Para el Uso de Software</t>
  </si>
  <si>
    <t>GTI-GU02 </t>
  </si>
  <si>
    <t>Guía de seguridad para proyectos y construcción de ANSV ITA</t>
  </si>
  <si>
    <t>GTI-GU03</t>
  </si>
  <si>
    <t>POLÍTICAS</t>
  </si>
  <si>
    <t> Políticas de Impresión</t>
  </si>
  <si>
    <t>GTI-PO01</t>
  </si>
  <si>
    <t>Formato Catálogo de Sistemas de Información</t>
  </si>
  <si>
    <t>GTI-F09 </t>
  </si>
  <si>
    <t>Solicitud para corregir y/o completar información de la base de datos del ITA y RUNT</t>
  </si>
  <si>
    <t>RGT-F34</t>
  </si>
  <si>
    <t>Procedimiento planificación y desarrollo del curso en normas de tránsito</t>
  </si>
  <si>
    <t>GRC-P01</t>
  </si>
  <si>
    <t>Procedimiento envió y cargue del curso al Simit</t>
  </si>
  <si>
    <t>GRC-P02</t>
  </si>
  <si>
    <t>procedimiento atención de accidentes de tránsito</t>
  </si>
  <si>
    <t>Plan de Mejoramiento por proceso sistema integrado de gestión MIPG</t>
  </si>
  <si>
    <t>ECI-F01 </t>
  </si>
  <si>
    <t>Acta de Entrega de Puesto de Trabajo</t>
  </si>
  <si>
    <t>GTH-F28</t>
  </si>
  <si>
    <t>Acta de Aceptación Comisión de Infracción</t>
  </si>
  <si>
    <t>CTV-F11</t>
  </si>
  <si>
    <t>Procedimiento Radicación de Cuenta</t>
  </si>
  <si>
    <t>RGT-P06</t>
  </si>
  <si>
    <t>Informe de Auditorías de Seguimiento y/o Evaluación</t>
  </si>
  <si>
    <t>ECI-F04</t>
  </si>
  <si>
    <t>Lista de Chequeo</t>
  </si>
  <si>
    <r>
      <t>ECI-F02</t>
    </r>
    <r>
      <rPr>
        <sz val="11"/>
        <color rgb="FF222222"/>
        <rFont val="Arial"/>
        <family val="2"/>
      </rPr>
      <t> </t>
    </r>
  </si>
  <si>
    <t>Requisitos y Verificación de Trámites</t>
  </si>
  <si>
    <t>RGT-F09</t>
  </si>
  <si>
    <t>Planilla relación de embargo y desembargo</t>
  </si>
  <si>
    <t>RGT-F35</t>
  </si>
  <si>
    <t>Procedimiento Traslado de Cuenta</t>
  </si>
  <si>
    <t>RGT-P13</t>
  </si>
  <si>
    <t xml:space="preserve">formatos </t>
  </si>
  <si>
    <t>Guias</t>
  </si>
  <si>
    <t>Manuales</t>
  </si>
  <si>
    <t>Matrices</t>
  </si>
  <si>
    <t>Políticas</t>
  </si>
  <si>
    <t>Procedimientos</t>
  </si>
  <si>
    <t>ALIX PATRICIA ARRIETA ACOSTA</t>
  </si>
  <si>
    <t xml:space="preserve">EVALUACIÓN DE LA GESTIÓN DEL RIESGO </t>
  </si>
  <si>
    <t>EVALUACIÓN Y SEGUIMIENTO- INFORMES DE LEY E INSTITUCIONALES-AUDITORÍAS A LA GESTIÓN</t>
  </si>
  <si>
    <t>PLAN DE INCENTIVOS</t>
  </si>
  <si>
    <t>POLITICA DE INTEGRIDAD</t>
  </si>
  <si>
    <t>SIGEP</t>
  </si>
  <si>
    <t>Se implementaron varios filtros para la verificacion de los soportes que son requisitos para los pagos, inicialmente se realiza la verificacion de la planilla de aportes de seguridad social, se liquidan las deducciones en presupuesto y contabilidad, luego se verifica el pago de los impuestos, una vez realizado el pago se elabora una relacion con los comprobantes de egreso para entregar a la oficina de contratacion para su archivo en la carpeta unica. Asi mismo con la obligatoriedad de la implementacion en el proceso contractual del sistema electronico para la contratacion publica SECOP II, en la cual las Entidades Estatales pueden hacer todo el Proceso de Contratación en línea a partir del 1 de julio de de 2021, las cuentas de cobro son aprobadas por el supervisor en la plataforma.</t>
  </si>
  <si>
    <t>1.6. FECHA DE TERMINA-CIÓN</t>
  </si>
  <si>
    <t>Teniendo en cuenta la información suministrada por la Oficina Asesora de Planeación, se realizó seguimiento con corte a 31 de marzo, una vez se consolide la información.</t>
  </si>
  <si>
    <t>Se presentó y aprobó el  plan anual de auditorías ante el comité de control interno. (acta No.01 de 2024, 29 enero/2024).
Se presentó avance del Plan Anual de Auditorias con corte: Marzo 30 de 2024.</t>
  </si>
  <si>
    <t xml:space="preserve">No se han detectado en el ejercicio de los trabajos de auditorías, alertas por posibles riesgos fiscales.  </t>
  </si>
  <si>
    <t>En marzo 13 de 2024, se ha presentado informe de seguimiento sobre uso de software y rendido en la página de derecho de autor, se encuentra publicado en la página web del Instituto.</t>
  </si>
  <si>
    <t>La primera actividad se encuentra programada para el mes de abril de 2024.</t>
  </si>
  <si>
    <t xml:space="preserve">El 29 de enero el Jefe de Control Interno asistió a sesión de Comités de Planeación (Relacionadas con las funciones directas de la Oficina de Control Interno). </t>
  </si>
  <si>
    <t>Se realizó acompañamiento y asesoría por parte de la Oficina de Control Interno para la formulación de los planes de mejoramientos internos a la Oficina de Tesorería y Contratación.</t>
  </si>
  <si>
    <t xml:space="preserve">No se ha evidenciado la posibilidad de materialización de Riesgos Fiscales, en el ejercicio de las auditorias. Solamente en caso de evidenciarse deberá ser diligenciado el formato determinado para tales fines. </t>
  </si>
  <si>
    <t xml:space="preserve">El Informe comparativo de las últimas dos (2) vigencias del PMI Plan de Mejora Institucional, identificando las acciones incumplidas e inefectivas de las últimas vigencias, se rindió al director general el día 25 de enero de 2024. </t>
  </si>
  <si>
    <t>Informe de avance a los planes de mejoramiento institucional, dirigido al comité de Control  Interno y a la oficina asesora de planeación, con corte a diciembre de 2023 se presentó en enero de 2024 y con corte a abril, se encuentra programada para el mes de mayo de 2024.</t>
  </si>
  <si>
    <t xml:space="preserve">Solamente en caso de evidenciarse deberá ser diligenciado el formato determinado para tales fines. </t>
  </si>
  <si>
    <t xml:space="preserve">Hacer seguimiento al proceso de Control Interno. </t>
  </si>
  <si>
    <t>- Se diligenció los indicadores de Gestión del Proceso de control interno y se envió informe a la oficina de Planeación de acuerdo a lo establecido en la matriz de mando de indicadores.
- Se monitoreó los riesgos del proceso de Evaluación y Control e informó a la oficina de planeación, de acuerdo a lo establecido en la política de riesgos.
- Se revisó los procedimientos, manuales y formatos del área e informó los ajustes a la oficina de planeación para su modificación en el sistema de Gestión.
- Se realizó seguimiento al plan de acción del proceso de evaluación y control con corte a marzo de 2024 y se reportó a la oficina de planeación.</t>
  </si>
  <si>
    <t>Se evaluó la efectividad de los controles y la política y matriz de administración del riesgo de la entidad, mediante el seguimiento y elaboración de un primer informe con fecha enero de 2024.</t>
  </si>
  <si>
    <t>Este informe está programado para presentar en diciembre de 2024.</t>
  </si>
  <si>
    <t>El Informe anual sobre el estado del control interno Contable de la entidad se presentó a la ContaduriaGeneral de la Nación a través del Consolidador de Hacienda e Información Pública (CHIP) y se publicó en la página web de la entidad, el día 28 de febrero de 2024.</t>
  </si>
  <si>
    <t xml:space="preserve">El primer seguimiento será con corte al 30 de abril y su publicación será hasta el 10 de mayo.
</t>
  </si>
  <si>
    <t>Se realizó un Informe de seguimiento a derechos de autor (Verificación del cumplimiento de la normatividad relacionada con el licenciamiento de software y hardware), según el lleno de un cuestionario suministrado por el portal nacional de  de derechos de autor http://derechodeautor.gov.co:8080/home.El aplicativo abre desde el primer día hábil del mes de enero de cada año hasta el tercer viernes del mes de marzo, fecha en la cual se deshabilitará el aplicativo. Este informe se realizó el día 13 de marzo de 2024.</t>
  </si>
  <si>
    <t xml:space="preserve">El 1er  Seguimiento: Enero - Marzo 2024, Se presenta en el mes de abril.
Este informe se publicará en la página web de la entidad y se comunicará a la dirección. </t>
  </si>
  <si>
    <t>Informe Semestral de evaluación independiente del estado del Sistema de Control interno (anterior informe pormenorizado) publicados en la Página Web del Instituto y enviado al Director General. conforme al formato establecido por el Departamento Administrativo de la Función Pública. El informe se presentará con corte a junio de 2024.</t>
  </si>
  <si>
    <t>30/07/204</t>
  </si>
  <si>
    <t>Informe Semestral sobre la atención prestada por la entidad, por parte de las Oficinas de Quejas, Sugerencias y Reclamos. Publicados en la pagina web del Instituto y enviados al Director General. Este informe se presentó en enero de 2024 y el próximo informe se presentará en el mes de julio de 2024.</t>
  </si>
  <si>
    <t>Medición Estado de Avance del Modelo Estándar de Control Interno MECI  en el marco de MIPG a través del aplicativo  FURAG  de la función pública.  Por  cada vigencia. Se presenta el resultado de la encuesta a la dirección y a los líderes de proceso. Conforme al cronograma establecido por el Departamento Administrativo de la Función Pública para cada vigencia. Este informe se encuentra programado para el mes de diciembre de 2024.</t>
  </si>
  <si>
    <t>Se informa a los líderes de proceso, dirección y se publica en la página web de la entidad. En enero de 2024 se presentó la evaluación de la vigencia 2023.</t>
  </si>
  <si>
    <t>Se realizó seguimiento a la publicación en la  web  al  31  de  enero de los 12  planes de que trata el Decreto 612 de 2018.</t>
  </si>
  <si>
    <t>Se realiza un informe de seguimiento al diligenciamiento  del Formulario de Declaración de Bienes y Rentas por parte de los Funcionarios de la Entidad en la Página del SIGEP. Este informe se encuentra programado para rendirlo a más tardar el 30 de septiembre de 2024.</t>
  </si>
  <si>
    <t>Este informe está programado para presentar en el mes de noviembre de 2024.</t>
  </si>
  <si>
    <t xml:space="preserve">No se han detectado hechos comprobables por posibles actos de corrupción.  </t>
  </si>
  <si>
    <t xml:space="preserve">Auditoria de gestión a los procesos </t>
  </si>
  <si>
    <t xml:space="preserve">Se adelantó auditoría al Control interno contable, se está adelantando auditoria a la contratación del segundo semestre de la vigencia 2023.  </t>
  </si>
  <si>
    <r>
      <rPr>
        <b/>
        <sz val="8"/>
        <rFont val="Arial"/>
        <family val="2"/>
      </rPr>
      <t xml:space="preserve">Seguimiento a los planes de accion: </t>
    </r>
    <r>
      <rPr>
        <sz val="8"/>
        <rFont val="Arial"/>
        <family val="2"/>
      </rPr>
      <t xml:space="preserve"> Realizar (3) Informes al año, enviados a los lideres de proceso y al Director General. </t>
    </r>
  </si>
  <si>
    <r>
      <rPr>
        <b/>
        <sz val="8"/>
        <rFont val="Arial"/>
        <family val="2"/>
      </rPr>
      <t>Presentación y aprobación</t>
    </r>
    <r>
      <rPr>
        <sz val="8"/>
        <rFont val="Arial"/>
        <family val="2"/>
      </rPr>
      <t xml:space="preserve"> del plan anual de auditorías y avances de su ejecución. </t>
    </r>
  </si>
  <si>
    <r>
      <rPr>
        <b/>
        <sz val="8"/>
        <rFont val="Arial"/>
        <family val="2"/>
      </rPr>
      <t>Informar sobre las alertas de riesgo fiscal</t>
    </r>
    <r>
      <rPr>
        <sz val="8"/>
        <rFont val="Arial"/>
        <family val="2"/>
      </rPr>
      <t xml:space="preserve"> Decreto 403 de 2020 Artículo 62
Resolución CGR REG-ORG 762/2020 artículo 18.  
</t>
    </r>
  </si>
  <si>
    <r>
      <rPr>
        <b/>
        <sz val="8"/>
        <rFont val="Arial"/>
        <family val="2"/>
      </rPr>
      <t>Informe de  los resultados de los ejercicios de auditoría.</t>
    </r>
  </si>
  <si>
    <r>
      <rPr>
        <b/>
        <sz val="8"/>
        <rFont val="Arial"/>
        <family val="2"/>
      </rPr>
      <t xml:space="preserve">Plan de Fomento de la Cultura de Autocontrol: </t>
    </r>
    <r>
      <rPr>
        <sz val="8"/>
        <rFont val="Arial"/>
        <family val="2"/>
      </rPr>
      <t xml:space="preserve">Desarrollar las actividades del Plan mediante la ejecución de las actividades programadas. </t>
    </r>
  </si>
  <si>
    <r>
      <rPr>
        <b/>
        <sz val="8"/>
        <rFont val="Arial"/>
        <family val="2"/>
      </rPr>
      <t>Asistencia a Comités</t>
    </r>
    <r>
      <rPr>
        <sz val="8"/>
        <rFont val="Arial"/>
        <family val="2"/>
      </rPr>
      <t>: Asisitir a 6 sesiones de comité al año y reuniones que sea requerido el Jefe de Control Interno.</t>
    </r>
  </si>
  <si>
    <r>
      <rPr>
        <b/>
        <sz val="8"/>
        <rFont val="Arial"/>
        <family val="2"/>
      </rPr>
      <t>Asesoría y acompañamiento en la formulación de planes de mejoramiento.</t>
    </r>
    <r>
      <rPr>
        <sz val="8"/>
        <rFont val="Arial"/>
        <family val="2"/>
      </rPr>
      <t xml:space="preserve"> </t>
    </r>
  </si>
  <si>
    <r>
      <rPr>
        <b/>
        <sz val="8"/>
        <rFont val="Arial"/>
        <family val="2"/>
      </rPr>
      <t xml:space="preserve">Reporte de alertas en el SACI- Contraloría General de la Nación:  </t>
    </r>
    <r>
      <rPr>
        <sz val="8"/>
        <rFont val="Arial"/>
        <family val="2"/>
      </rPr>
      <t xml:space="preserve">
Acto Legislativo 04 de 2019; Decreto 403 del 16 de marzo de 2020  (Art. 62); Resolución Orgánica No. 0762 de 2020. 
</t>
    </r>
  </si>
  <si>
    <r>
      <rPr>
        <b/>
        <sz val="8"/>
        <color theme="1"/>
        <rFont val="Arial"/>
        <family val="2"/>
      </rPr>
      <t>Informe Anual de seguimiento a los planes de mejoramiento.</t>
    </r>
    <r>
      <rPr>
        <sz val="8"/>
        <color theme="1"/>
        <rFont val="Arial"/>
        <family val="2"/>
      </rPr>
      <t xml:space="preserve">
Resolución Reglamentaria Ejecutiva No. 0080 De 2020 de la Contraloría General de la República.</t>
    </r>
  </si>
  <si>
    <r>
      <rPr>
        <b/>
        <sz val="8"/>
        <rFont val="Arial"/>
        <family val="2"/>
      </rPr>
      <t xml:space="preserve">Informe de avance de los planes de mejoramiento. </t>
    </r>
  </si>
  <si>
    <r>
      <rPr>
        <b/>
        <sz val="8"/>
        <rFont val="Arial"/>
        <family val="2"/>
      </rPr>
      <t>Seguimiento decisiones en firme de órganos de control e investigación.</t>
    </r>
  </si>
  <si>
    <r>
      <rPr>
        <b/>
        <sz val="8"/>
        <rFont val="Arial"/>
        <family val="2"/>
      </rPr>
      <t>Informes de Seguimiento a la Gestión del Riesgo</t>
    </r>
    <r>
      <rPr>
        <sz val="8"/>
        <rFont val="Arial"/>
        <family val="2"/>
      </rPr>
      <t>: Realizar Dos (2)  Informes de evaluación y seguimiento.</t>
    </r>
  </si>
  <si>
    <r>
      <t xml:space="preserve">(1) </t>
    </r>
    <r>
      <rPr>
        <b/>
        <sz val="8"/>
        <rFont val="Arial"/>
        <family val="2"/>
      </rPr>
      <t>Informe de seguimiento a los planes de Mejoramiento con el organismo de control.</t>
    </r>
    <r>
      <rPr>
        <sz val="8"/>
        <rFont val="Arial"/>
        <family val="2"/>
      </rPr>
      <t xml:space="preserve"> </t>
    </r>
  </si>
  <si>
    <r>
      <rPr>
        <b/>
        <sz val="8"/>
        <color theme="1"/>
        <rFont val="Arial"/>
        <family val="2"/>
      </rPr>
      <t>Informe Control Interno Contable</t>
    </r>
    <r>
      <rPr>
        <sz val="8"/>
        <color theme="1"/>
        <rFont val="Arial"/>
        <family val="2"/>
      </rPr>
      <t xml:space="preserve"> Un  (1) Informe Anual.
Resolución 706 del 16 de diciembre de 2016, artículo 3º; Resolución 193 de 2016, modificada por las Resoluciones 043 y 097 de 2017; Instructivo No. 001 del 24 diciembre de 2021 (Se deben revisar lineamientos actualizados en cada vigencia) Contaduría General de la Nación.
</t>
    </r>
  </si>
  <si>
    <r>
      <rPr>
        <b/>
        <sz val="8"/>
        <color theme="1"/>
        <rFont val="Arial"/>
        <family val="2"/>
      </rPr>
      <t>Seguimiento al Plan Anticorrupción y de Atención al Ciudadano</t>
    </r>
    <r>
      <rPr>
        <sz val="8"/>
        <color theme="1"/>
        <rFont val="Arial"/>
        <family val="2"/>
      </rPr>
      <t xml:space="preserve"> -Tres  (3) Informes al año. 
Ley 1474 de 2011, Art. 73
(Artículo modificado por la Ley 2195 de 2022 que crea los programas de Transparencia y Ética Pública).
Decreto 124 de 2016, artículo 2.1.4.6.
Guía Estrategias para la Construcción del Plan Anticorrupción y de Atención al Ciudadano - Versión 2.
</t>
    </r>
  </si>
  <si>
    <r>
      <rPr>
        <b/>
        <sz val="8"/>
        <color theme="1"/>
        <rFont val="Arial"/>
        <family val="2"/>
      </rPr>
      <t xml:space="preserve">Informe de seguimiento a derechos de autor </t>
    </r>
    <r>
      <rPr>
        <sz val="8"/>
        <color theme="1"/>
        <rFont val="Arial"/>
        <family val="2"/>
      </rPr>
      <t xml:space="preserve">Un (1) Informe Anual de Derechos de Autor software.
Directiva Presidencial 02 del 12 de febrero de 2002.
Circular No. 04 del 22 de diciembre de 2006 del Consejo Asesor del Gobierno Nacional en materia de Control Interno.
Circular 017 del 01 junio de 2011 de la Dirección Nacional de Derechos de Autor.
</t>
    </r>
  </si>
  <si>
    <r>
      <rPr>
        <b/>
        <sz val="8"/>
        <color theme="1"/>
        <rFont val="Arial"/>
        <family val="2"/>
      </rPr>
      <t xml:space="preserve">Informe Austeridad en el Gasto </t>
    </r>
    <r>
      <rPr>
        <sz val="8"/>
        <color theme="1"/>
        <rFont val="Arial"/>
        <family val="2"/>
      </rPr>
      <t xml:space="preserve">Cuatro (4)  Informes de austeridad en el gasto.
Decreto 1068 de 2015 “Por medio del cual se expide el Decreto Único Reglamentario del Sector Hacienda y Crédito Público” Cap. II y posteriores.
Decreto 1068 de 2015 Art. 2.8.4.1.2. Las entidades territoriales adoptarán medidas equivalentes a las aquí dispuestas en sus organizaciones administrativas.Decreto No. 984 de 14 de mayo de 2012 (Modifica el art. 22 de Decreto 1737 de 1998)
Decreto No.371 del 8 de abril de 2021.
Directiva Presidencial 08 del 17 de septiembre de 2022.
</t>
    </r>
  </si>
  <si>
    <r>
      <rPr>
        <b/>
        <sz val="8"/>
        <rFont val="Arial"/>
        <family val="2"/>
      </rPr>
      <t>Evaluación al Control Interno:</t>
    </r>
    <r>
      <rPr>
        <sz val="8"/>
        <rFont val="Arial"/>
        <family val="2"/>
      </rPr>
      <t xml:space="preserve"> Dos (2) Informes al año. 
Ley 1474 de 2011 art. 9 modificado por el Decreto 2106 de 2019. Artículo 156
Circular Externa No. 100 – 006 de 2019 de Función Pública
Ley 87 de 1993, Articulo 14 (modificado por el Decreto 2106 de 2019. Artículo 156).
</t>
    </r>
  </si>
  <si>
    <r>
      <rPr>
        <b/>
        <sz val="8"/>
        <rFont val="Arial"/>
        <family val="2"/>
      </rPr>
      <t xml:space="preserve">Seguimiento al tratamiento de las PQRSD: </t>
    </r>
    <r>
      <rPr>
        <sz val="8"/>
        <rFont val="Arial"/>
        <family val="2"/>
      </rPr>
      <t>Dos (2) Informes al año.
Ley 1474 de 2011, Art. 76
Decreto 2641 del 17 de diciembre 2012 “por el cual se reglamentan los artículos 73 y 76 de la Ley 1474 de 2011”
Guía Estrategias para la Construcción del Plan Anticorrupción y de Atención al Ciudadano - Versión 2.</t>
    </r>
  </si>
  <si>
    <r>
      <rPr>
        <b/>
        <sz val="8"/>
        <rFont val="Arial"/>
        <family val="2"/>
      </rPr>
      <t xml:space="preserve">Medición del Desempeño Institucional- </t>
    </r>
    <r>
      <rPr>
        <sz val="8"/>
        <rFont val="Arial"/>
        <family val="2"/>
      </rPr>
      <t xml:space="preserve">Diligenciamiento encuesta FURAG: Un (1)  Informe Anual.
Decreto 1083 de 2015, Artículo 2.2.22.3.10
Circulares Anuales Reglamentarias.
</t>
    </r>
  </si>
  <si>
    <r>
      <rPr>
        <b/>
        <sz val="8"/>
        <rFont val="Arial"/>
        <family val="2"/>
      </rPr>
      <t xml:space="preserve">Evaluación de la gestión por áreas: </t>
    </r>
    <r>
      <rPr>
        <sz val="8"/>
        <rFont val="Arial"/>
        <family val="2"/>
      </rPr>
      <t xml:space="preserve">Un (1) Informe anual.
Ley 909 de septiembre 23 de 2004, Art. 39
Circular 04 de septiembre 27 de 2005 del Consejo Asesor del Gobierno Nacional en Materia de Control Interno.
Acuerdo 6176 de 2018 de la Comisión Nacional del Servicio Civil.
</t>
    </r>
  </si>
  <si>
    <r>
      <rPr>
        <b/>
        <sz val="8"/>
        <rFont val="Arial"/>
        <family val="2"/>
      </rPr>
      <t>Seguimiento Publicación Planes:</t>
    </r>
    <r>
      <rPr>
        <sz val="8"/>
        <rFont val="Arial"/>
        <family val="2"/>
      </rPr>
      <t xml:space="preserve">  Un (1) Informe de seguimiento. </t>
    </r>
  </si>
  <si>
    <r>
      <rPr>
        <b/>
        <sz val="8"/>
        <rFont val="Arial"/>
        <family val="2"/>
      </rPr>
      <t>Informe de seguimiento al Diligenciamiento del Formulario de Declaracion de Bienes y Rentas  en SIGEP:</t>
    </r>
    <r>
      <rPr>
        <sz val="8"/>
        <rFont val="Arial"/>
        <family val="2"/>
      </rPr>
      <t xml:space="preserve">  Un (1) Informe de seguimiento anual.  </t>
    </r>
  </si>
  <si>
    <r>
      <rPr>
        <b/>
        <sz val="8"/>
        <rFont val="Arial"/>
        <family val="2"/>
      </rPr>
      <t xml:space="preserve">Seguimiento al Comité de Conciliaciones </t>
    </r>
    <r>
      <rPr>
        <b/>
        <sz val="8"/>
        <color indexed="8"/>
        <rFont val="Arial"/>
        <family val="2"/>
      </rPr>
      <t>en cuanto a la acción de repetición:</t>
    </r>
    <r>
      <rPr>
        <sz val="8"/>
        <rFont val="Arial"/>
        <family val="2"/>
      </rPr>
      <t xml:space="preserve"> Un (1) Informe de seguimiento. 
Artículo   2.2.4.3.1.2.12 del Decreto 1069 de 2015. </t>
    </r>
  </si>
  <si>
    <r>
      <rPr>
        <b/>
        <sz val="8"/>
        <rFont val="Arial"/>
        <family val="2"/>
      </rPr>
      <t>Informe sobre posibles actos de corrupción</t>
    </r>
    <r>
      <rPr>
        <sz val="8"/>
        <rFont val="Arial"/>
        <family val="2"/>
      </rPr>
      <t xml:space="preserve"> (en caso de evidenciarse).
Ley 1474 de 2011 art. 9 (Segundo Inciso modificado por el art. 231 del Decreto 19 de 2012 y por el Decreto 2106 de 2019. Artículo 156).
Decreto 338 de 2019 Artículo 1, parágrafo 1
Directiva Presidencial 01 de 2015.</t>
    </r>
  </si>
  <si>
    <t>Se realizo la contratación de un ingeniero de sistemas para el soporte en la sede de Baranoa por un periodo de 7 meses, se realizo la adquisicion de 90 licencias de una solucion endpoint antivirus por el periodo de 1 año de suscripción de licencia. Mantenimiento y mejora del funcionamiento del software financiero contable  y nòmina incluida capacitaciòn a los funcionarios involucrados</t>
  </si>
  <si>
    <t>Para el segundo periodo se realizara la contratacion de los mantenimientos preventivos y correctivos de la institucion.</t>
  </si>
  <si>
    <t>lograr la cobertura de  un  80% de los requerimientos tecnologicos en la institucion</t>
  </si>
  <si>
    <t xml:space="preserve">Se realizo la renovacion de 3 certificado digitales uno (1) para la contratista ERIKA VILLARREAL que utiliza para la inscripcion y modificacion de personas en el RUNT, y 2 para los funcionarios  del instituto: 1  para el funcionario JAIRO HERNANDEZ que lo utiliza para las funciones en la plataforma del CETIL, y otro para la funcionaria OLGA GOMEZ  para la correccion de personas y actos administrativos en el HQ-RUNT que se realizan en la sede de Baranoa. Se realizo la renovación de 120 cuentas de correo con el proveedor de Google Workspace. </t>
  </si>
  <si>
    <t>Para el segundo periodo se realizara la renovacion del certificado digital ssl del dominio transitodelatlantico.gov.co y la renovacion del dominio transitodelatlantico.gov.co.</t>
  </si>
  <si>
    <t>Ejecución del Plan Institucional de Archivo del año 2024 en un 100%.</t>
  </si>
  <si>
    <t>Para la ejecución del Plan Institucional de Archivo se llevaron a cabo actividades que permitieran adelantar el proceso de la actualización de las Tablas de Retención Documental. Se revisaron las tablas de retención documental implementadas actualmente, el organigrama del año 2015, el organigrama actualizado en el año 2022 y por el cual se obliga a la entidad la actualización de sus Instrumentos Archivísticos. Se logró revisar y elaborar un listado se series y subseries documentales información clave para el levantamiento de las TRD. Se llevaron a cabo actividades contendientes al plan de conservación documental: Replazo de unidades de conservación.</t>
  </si>
  <si>
    <t>SEGUIMIENTO A LAS ÓRDENES DE PAGO/ Oportunidad y veracidad en el 100% de  los registros.</t>
  </si>
  <si>
    <t>RENDICIÓN DE CUENTAS A LOS ENTES DE CONTROL/ Responder a los requerimientos de los entes de control  en el plazo establecido, en un 100%.</t>
  </si>
  <si>
    <t>A corte 31 de marzo se han presentado oportunamente 20 infromes, ver calendario :</t>
  </si>
  <si>
    <t>PLAN DE MANTENIMIENTO PARA LA VIGENCIA 2024</t>
  </si>
  <si>
    <t>Actualizar el plan de mantenimiento de la entidad  aplicable a la vigencia 2024</t>
  </si>
  <si>
    <t>Dentro del plan de mantenimiento de la entidad se encuentran las actividades de:  mantenimiento y recarga de extintores, control de plagas, mantenimiento de aires acondicionados y mantenimiento de planta electrica. Para la vigencia 2024 se suscribieron los siguientes contratos:</t>
  </si>
  <si>
    <t>El proceso de suministro esta en etapa precontractual . La entidad cuenta actualmente con un saldo activo en el inventario de almacen para el primer trimestre del año.</t>
  </si>
  <si>
    <t>Ejecucion de los recaudos proyectados en el presupueso para la vigencia 2024</t>
  </si>
  <si>
    <t>En el primer trimestre se tienen una ejecución del 22% de los ingresos presupuestados para el año, se está realizando un trabajo de posicionamiento de la nueva sede de Baranoa de tal forma que los usuarios la identifiquen como tal, así mismo se conformo en equipo comercial con el cual se espera un incremento significativo en el numero de tramites (licencias y matriculas) para el segundo trimestre del año</t>
  </si>
  <si>
    <t>Presentación oportuna de 4 informes financieros durante la vigencia 2024 con una periodicidad trimestral.</t>
  </si>
  <si>
    <t>Se presentara en el mes de abril el informe del primer trimestre ya que hay que esperar los consolidados de los reportes de recaudo de construseñales y simit.</t>
  </si>
  <si>
    <t>Ejecución del Plan de Trabajo del año 2024 en Seguridad y Salud en el Trabajo en un 100%.</t>
  </si>
  <si>
    <t>Se estableció el plan de acción 2024. Se definieron con la ARL positiva, las ctividades a desarrollar en la vigencia 2024. Se está a la espera que se inicie el proceso de contratación, que brindará apoyo a la gestión del plan de Sesuridad y Salud en el Trabajo.</t>
  </si>
  <si>
    <t xml:space="preserve">Se culminó el proceso de EDL del período 2023-2024, brindando soporte a los evaluadores, para que llevarán a cabo el proceso. Así mismo se efectuó la concertación de compromisos para el período: 2024-2025. </t>
  </si>
  <si>
    <t xml:space="preserve"> PLAN DE BIENESTAR SOCIAL/ Cumplimiento de las actividades programadas en un 100%. </t>
  </si>
  <si>
    <t>Se elaboró el plan de Bienestar 2024 y a través de Resolución No. 112 del 26 de febrero, a través de la cual se estableció el plan de Bienestar e incentivos de la presente anualidad. La entidad dió inicio a la convocatoria para la conformación de equipos de trabajo, logrando la inscripción de un (1) equipo. Proyecto que fue revisado por el area de planeación quien hizo unas observaciones a los integrantes del equipo. Se desarrollaron dos eventos: Día de la mujer y del hombre</t>
  </si>
  <si>
    <t>PLAN DE CAPACITACION/ Cumplimiento de las actividades programadas en un 100%</t>
  </si>
  <si>
    <t>Se estructuró el plan de capacitación. Hubo participación de los integrantes de la Comisión de Personal, en la capitación sobre Evaluación del Desempeño, organizado por la CNSC y a la que asistieron 5 servidores. Tambien hubo participación de (3) servidores de las organizaciones sindicales en la capacitación relacionada con el Decreto 243/2024, sobre negociación sindical</t>
  </si>
  <si>
    <t>PLAN DE INCENTIVOS/ Cumplimiento de las actividades programadas en un 100%</t>
  </si>
  <si>
    <t xml:space="preserve">Se proyectó y expidió la resolución No.112 de febrero 26 de 2024, y se realizó la convocatoria de equipos de trabajo </t>
  </si>
  <si>
    <t>POLITICA DE INTEGRIDAD/ Cumplimiento de las actividades programadas en un 100%</t>
  </si>
  <si>
    <t>Se solicitó el apoyo del Grupo de Comunicaciones, para que nos apoyaran con el diseño del Código de Integridad, el cual fue terminado y entregado. Se inició una etapa de planeación con el grupo de comunicaciones, para la definición de algunas estrategias que nos ayuden con la interiorización del código</t>
  </si>
  <si>
    <t>SIGEP/ Cumplimiento de las actividades programadas en un 100%</t>
  </si>
  <si>
    <t>Se logró por parte de la función publica el cargue de la información de la entidad, para el diseño del módulo organizacional. Se inició una etapa de revisión de las hojas de vida en el sigep, para lograr el 100% de la actualización, estando actualmente en la etapa de revisión.</t>
  </si>
  <si>
    <t xml:space="preserve">REPORTE DE COMPARENDOS FÍSICOS Y ACUERDOS DE PAGOS </t>
  </si>
  <si>
    <t>Reportar en un 100% de manera oportuna los pagos por comparendos físicos y cuotas de acuerdo de pago realizados por los diferentes  infractores a las normas de tránsito.</t>
  </si>
  <si>
    <t>CADUCIDAD  DE COMPARENDOS</t>
  </si>
  <si>
    <t xml:space="preserve">Generar 100% lo fallos de exoneración o sancionatorios del procesos contravencioanal </t>
  </si>
  <si>
    <t>ARCHIVO FÍSICO DE COMPARENDOS FISICOS Y EXPEDIENTES DE EMBRIAGUEZ DEL PROCESO CONTRAVENCIONAL</t>
  </si>
  <si>
    <t>Organizar en un 100% de manera eficiente los comparendos y expedientes del proceso contravencional de este Organismo de Tránsito.</t>
  </si>
  <si>
    <t>CUMPLIMIENTO DE TERMINOS EN LA GESTION DEL PROCESO CONTRAVENCIONAL DE TRANSITO</t>
  </si>
  <si>
    <t xml:space="preserve"> Reportar la información del 100% de los fallos sancionatorios/exonerados al SIMIT y Software Contravencional.</t>
  </si>
  <si>
    <t xml:space="preserve">CARGUE DE COMPARENDOS FÍSICOS AGENTES ITA </t>
  </si>
  <si>
    <t>Recibir por parte de los agentes de transito el 100% de los comparendos fisicos realizados a través de comparenderas fisicas y  electronicas en planillas.</t>
  </si>
  <si>
    <t xml:space="preserve">INMOVILIZACIONES  </t>
  </si>
  <si>
    <t>Reportar el 100% las salidas de los vehiculos inmovilizados en los parqueaderos de la jurisdiciión del ITA.</t>
  </si>
  <si>
    <t>RESPUESTA A LOS DERECHOS DE PETICIÓN, SOLICITUDES Y REVOCATORIAS.</t>
  </si>
  <si>
    <t>Dar respuesta en un 100%  a los derechos de peticion y revocatorias directas del preceso contravenciona</t>
  </si>
  <si>
    <t>SEGUIMIENTO AL CARGUE DE LA IFORMACIÓN  POR COMPARENDOS FÍSICOS AL SIMIT.</t>
  </si>
  <si>
    <t>Control permanente de toda la infromación que se reporta diariamente al Simt por el ITA.</t>
  </si>
  <si>
    <t xml:space="preserve">RECEPCIÓN DE EXPEDIENTES DE EMBRIAGUEZ </t>
  </si>
  <si>
    <t>Recibir el 100% de los comparendos de embriaguez, entregados por POLCA y URBANOS</t>
  </si>
  <si>
    <t>CARGUE DE PRESCRIPCIONES POR COMPARENDOS FISICOS EN QUIPUX , ENVIADOS POR LA OFIICNA JURIDICA</t>
  </si>
  <si>
    <t>Aplicar en Qupux el 100% de las resoluciones recepcionadas por concepto de prescripcion</t>
  </si>
  <si>
    <t xml:space="preserve">
</t>
  </si>
  <si>
    <t>DENTRO DEL PERIODO COMPRENDIDO, NO SE HAN TENIDO COMPARENDOS EN ESTADO CADUCADO.</t>
  </si>
  <si>
    <t>ELABORACION  Y SEGUIMIENTO AL PLAN ESTRATEGICO DEL ITA</t>
  </si>
  <si>
    <t>Realizar 100% de los seguiminetos del PAI a todas las áreas de la entidad.</t>
  </si>
  <si>
    <t xml:space="preserve">MODELO INTEGRADO DE PLANEACION Y GESTION- MIPG </t>
  </si>
  <si>
    <t>Implementar en un 100% el MIPG</t>
  </si>
  <si>
    <r>
      <rPr>
        <sz val="8"/>
        <color rgb="FF000000"/>
        <rFont val="Calibri"/>
      </rPr>
      <t xml:space="preserve">Se realizaron dos comites de gestion y desempeños el primero con fecha 15 de enero de 2024 y el segundo con fecha 29 de enero de 2024 </t>
    </r>
    <r>
      <rPr>
        <sz val="8"/>
        <color rgb="FFFF0000"/>
        <rFont val="Calibri"/>
      </rPr>
      <t xml:space="preserve"> </t>
    </r>
    <r>
      <rPr>
        <sz val="8"/>
        <color rgb="FF000000"/>
        <rFont val="Calibri"/>
      </rPr>
      <t>donde se aprobaron los 12 planes en cumplimiento del decreto  612 de 2018, y fueron publicados en la pagina web de la entidad, junto con el informe de gestion del periodo 2020-2023,</t>
    </r>
  </si>
  <si>
    <t>SISTEMA DE GESTION DE CALIDAD- SIG</t>
  </si>
  <si>
    <t xml:space="preserve">Implementar, mantener y actualizar en un 100% el sistema de gestión de calidad </t>
  </si>
  <si>
    <t>Se realizo actualizacion de toda la documentacion del sistema en la intranet con el membrete con la direccion de la nueva sede operativa de Baranoa, se creo el grupo de mejoramiento con un delegado de cada area para la revision de toda la documentacion del sgc, asi como la implementacion de mipg, se espera la aprobacion en comite del nuevo logo institucional para la actualizacion de toda la documentacion</t>
  </si>
  <si>
    <t xml:space="preserve">MODELO ESTANDAR DE CONTROL INTERNO - MECI </t>
  </si>
  <si>
    <t>Cumplir con la implementación del MECI en un 100%</t>
  </si>
  <si>
    <t>Se realizó revision de la matriz de aseguramiento del meci y  del sistema de control interno establecido en mip junto con la oficina de control interno de la entidad</t>
  </si>
  <si>
    <t>ADMINISTRACION DEL RIESGO EN EL ITA</t>
  </si>
  <si>
    <t>15/042024</t>
  </si>
  <si>
    <t>Revisar en un 100%  las actualizaciones de la matriz del riesgo de todas las áreas</t>
  </si>
  <si>
    <t>ACTUALIZACION DE LA PLATAFORMA SUIT</t>
  </si>
  <si>
    <t>Mantener en un 100% actualizada la información del ITA en la plataforma SUIT</t>
  </si>
  <si>
    <t>Se realizó actualización de las tarifas de la nueva vigencia 2024 en la plataforma SUIT, ademas se alimento el mes a mes del número de tramites realizados  en enero y febrero, cargados como datos de operacion en suit</t>
  </si>
  <si>
    <t xml:space="preserve">NOVEDAD EL COMPARENDO QUEDÓ POR FUERA DE LA RESOLUCIÓN DE AP. EN EL SIMIT.
PAGÓ DE COMP. Y/O AP. NO REPORTADOS A SIMIT o REPORTADO DE FORMA ERRADA.
PAGÓ DE COMP. Y/O AP. NO REPORTADOS A QUIPUX o REPORTADO DE FORMA ERRADA.
RESOLUCIÓN DE PRESCRIPCIÓN NO APLICADA EN SIMIT.
DUPLICIDAD DE RESOLUCIÓN DE ACUERDO DE PAGO CON DISTINTO NUMERO DE RESOLUCIÓN REPORTADO EN SIMIT.
</t>
  </si>
  <si>
    <t xml:space="preserve">Dentro del primer trimestre del presente año, comprendido dentro del mes de enero a marzo, se han dado respuestas a las peticiones asignadas a esta oficina, las cuales ingresaron 39 peticiones, dentro de este grupo, 3 peticiones solicitaban revocatoria directa
Así mismo, debemos informar que las peticiones anteriormente descritas, fueron resueltas de fondo y enviadas dentro del término establecido de Ley, de igual forma, fueron cargadas y digitalizadas en el sistema ORFEO, conforme a los lineamientos y políticas de la entidad.
</t>
  </si>
  <si>
    <t xml:space="preserve">DENTRO DEL PERIODO COMPRENDIDO,  SE RECIBIO UN (1) COMP. DE EMBRIAGUEZ.
</t>
  </si>
  <si>
    <t>APOYO JURÍDICO A LAS DEPENDENCIAS DEL ITA</t>
  </si>
  <si>
    <t>Asesorar el 100% de los asuntos que sean recibidos</t>
  </si>
  <si>
    <t xml:space="preserve">ATENDER DE FORMA OPORTUNA Y ADECUADA TODOS LOS PROCESOS, ACCIONES JUDICIALES, EXTRAJUDICIALES; COMO TAMBIÉN, LAS QUE DEBA INTERPONER EL INSTITUTO EN BENEFICIO PROPIO. </t>
  </si>
  <si>
    <t>Atender  el 100% de los procesos y llevar un registro mensual de los informes que presentan los abogados.</t>
  </si>
  <si>
    <t xml:space="preserve">EJECUTAR EL PROCESO DE COBRO COACTIVO A MOROSOS </t>
  </si>
  <si>
    <t>Ejecutar el 100% del cobro a favor del ITA  de las tasas de derechos de tránsito, comparendos físicos y electrónicos</t>
  </si>
  <si>
    <t>RESPONDER DE FONDO LAS ACCIONES DE TUTELAS AJUSTADO AL MARCO JURÍDICO LEGAL VIGENTE.</t>
  </si>
  <si>
    <t>Responder el 100% de las acciones de tutela que sean recibidas</t>
  </si>
  <si>
    <t xml:space="preserve">RESPONDER DE FONDO LOS DERECHOS DE PETICIÓN REFERIDOS A DERECHOS DE TRÁNSITO, COMPARENDOS FÍSICOS Y ELECTRÓNICOS RELACIONADOS CON EL COBRO COACTIVO. </t>
  </si>
  <si>
    <t>Responder el 100% de los Derechos de Petición que sean recibidos por la Oficina Jurídica</t>
  </si>
  <si>
    <t xml:space="preserve">REUNIR AL COMITÉ DE CONCILIACIÓN MENSUALMENTE </t>
  </si>
  <si>
    <t>Reunir al Comité de Conciliación 12 veces durante el año 2024</t>
  </si>
  <si>
    <t xml:space="preserve">DIVULGAR LA POLÍTICA  PARA LA DEFENSA JUDICIAL Y DE PREVENCIÓN DEL DAÑO ANTIJURÍDICO DE LA ENTIDAD </t>
  </si>
  <si>
    <t>Divulgar el 100% de las actividades adelantadas en el marco de la Política de defensa</t>
  </si>
  <si>
    <t>PROYECTAR DE FORMA EFICIENTE LOS ACTOS ADMINISTRATIVOS QUE SEAN REQUERIDOS EN EL DESARROLLO DE LA GESTIÓN.</t>
  </si>
  <si>
    <t>Proyectar el 100% de los actos administrativos adscritos a la Oficina Jurídica</t>
  </si>
  <si>
    <t>Se cumplio con los lineamientos establecidos por la secretaria de planeacion departamental para la construccion del plan de desarrollo departamental ATLANTICO PARA EL MUNDO 2024-2027, se realizó  diagnodtico, plan estrategico y plan financiero, se asistio a las mesas tecnicas en las 5 subregiones del departamento, participando en la mesa de vias y transporte junto con la secretaria de infraestructura, asi mismo la vision de la entidad se encuentra vencida por lo que es necesario actualizar toda la plataforma estrategica, Se realizo una visita a la sede operativa para la actualizacion de la dofa, revision de los objetivos y la politica. Elaboración, aprobación y seguimiento de los 12 Planes de que trata el Decreto 612/2018.</t>
  </si>
  <si>
    <t xml:space="preserve">ATENCIÓN DE PROCESOS DE INSOLVENCIA ECONÓMICA PERSONA NATURAL NO COMERCIANTE
(información suministrada por el Dr Jorge Orozco)
Dado que el Instituto de Tránsito del Atlántico es un Organismo que adelanta proceso de cobro coactivo respecto de la ciudadanía en general, existe la posibilidad de que sus deudores morosos se sometan al trámite previsto en el  Título IV, artículo 531 y siguientes, del Código General del Proceso, norma que dispone que la persona natural no comerciante podrá:1. Negociar sus deudas a través de un acuerdo con sus acreedores para obtener la normalización de sus relaciones crediticias; 2. Convalidar los acuerdos privados a los que llegue con sus acreedores y 3. Liquidar su patrimonio. En este contexto el Instituto para el primer trimestre de 2024 viene atendiendo DIECISIETE (17) procesos de insolvencia económica. Conforme el siguiente estado procesal:
Subsanación de requisitos en la solicitud:0
Resolución de objeciones:2
liquidación patrimonial:3
negociación de deudas: 7
acuerdo de pago con el Instituto y con terceros:5
procesos notificados en el primer trimestre: 4
ENTES DE CONTROL (Procuraduría General de la Nación)
Procuraduría Regional del Atlántico (procesos iniciados en 2024)
Quejas por concepto de peticiones desatendidas:19
Querellas disciplinarias contra funcionarios: 1
Vigilancias administrativas en procesos de contratación estatal:0
</t>
  </si>
  <si>
    <t>En el primer trimestre de 2024 no se iniciaron proceso de cobro coactivo según información suministrada por la Oficina Juridica del Instituto.</t>
  </si>
  <si>
    <r>
      <rPr>
        <sz val="8"/>
        <rFont val="Calibri"/>
        <family val="2"/>
        <scheme val="minor"/>
      </rPr>
      <t>El área Jurídica del Instituto ha atendido en el primer trimestre de 2024 un total de 502 acciones de tutela según se registra en el Cuadro de Seguimiento de Tutelas y la información consignada en Orfeo, en el cual se observa el siguiente dato:
Sentencias favorables a la entidad: 224
Sentencias desfavorables a la entidad:212
Procesos en que se desvinculó a la entidad: 8
Sentencias pendientes por definir:58
Incidentes de desacato atendidos: 27
Incidentes de desacato archivados:17
Incidentes de desacato con orden de arresto notificada: 0
 causales de presentación de acciones de tutela: 
Derecho de Peticion (contestación tardía o no contestadas):454
Debido proceso:31
Minimo vital: 1
temas pensionales:1
Habeas Data: 14</t>
    </r>
    <r>
      <rPr>
        <sz val="10"/>
        <rFont val="Calibri"/>
        <family val="2"/>
        <scheme val="minor"/>
      </rPr>
      <t xml:space="preserve">
</t>
    </r>
  </si>
  <si>
    <t>A corte 31 de marzo NO se recibieron peticones de conciliaciones extrajudiciales como requisito previo para demandar ante la jurisidcción contencioso administrativo por los medios de control de Nulidad y Restablecimiento del Derecho, Controversia Contractual y Reparación Directa.</t>
  </si>
  <si>
    <t>A corte 31 de marzo NO se reunió el Comité de Conciliación del Instituto, según información suministrada por el abogado Leonardo Quiñones.</t>
  </si>
  <si>
    <r>
      <t xml:space="preserve">
</t>
    </r>
    <r>
      <rPr>
        <sz val="8"/>
        <rFont val="Calibri"/>
        <family val="2"/>
        <scheme val="minor"/>
      </rPr>
      <t>Todo se hizo conforme, tal como se detalla en cada uno de los puntos y objetivos de gestión.</t>
    </r>
    <r>
      <rPr>
        <sz val="10"/>
        <rFont val="Arial"/>
        <family val="2"/>
      </rPr>
      <t xml:space="preserve">
</t>
    </r>
  </si>
  <si>
    <r>
      <rPr>
        <sz val="8"/>
        <rFont val="Calibri"/>
        <family val="2"/>
        <scheme val="minor"/>
      </rPr>
      <t xml:space="preserve"> APOYO JURIDICO A LAS DEPENDENCIAS DEL ITA (Talento humano, Contratación y Subdirección Operativa y Subdirección Administrativa y Financiera)
El area jurídica del Instituo ejerció funciones de apoyo y/o acompañamiento legal en la expedición de los actos administrativos proferidos por la entidad y en los que se interactua con los distintos subprocesos internos de las principales Dependencias, en virtud de ello se prestó apoyo en la expedición de las siguientes resoluciones:
1. Resolución N° 1del 3/01/2024 Por la cual se fija el cierre presupuestal de gastos e inversiones del ITA vigencia fiscal 2023
2. Resolución N° 2 del 3/01/2024 Por medio de la cual se constituyen las reservas presupuestales correspondientes a la vigencia fiscal de 2023
3. Resolución N° 3 del 3/01/2024 Por medio de la cual se constituye las cuentas por pagar correspondiente a la vigencia fiscal de 2023
4. Resolución N° 4 del 3/01/2024 Por medio de la cual se aprueba el plan anualizado de caja PAC para la vigencia 2024
5. Resolución N° 7 del 4/01/2024 Por la cual se acepta una renuncia (Javier Visbal)
6. Resolución N° 8 del 8/01/2024 Por la cual se acepta una renuncia (Luis Fernando Vargas)
7. Resolución N° 11 del 11/01/2024 Por la cual se hace un nombramiento de carácter ordinario (Cynthia Mercado Gámez)
8. Resolución N° 12 del 12/01/2024 Por la cual se hace un nombramiento de carácter ordinario (María Del Socorro Chimas Acevedo)
9. Resolución N° 13 del 13/01/2024 Por la cual se hace un nombramiento de carácter ordinario (William noguera rojas)
10. Resolución N° 16 del 9/01/2024 Por la cual se adopta la utilización de la firma mecánica en la expedición de documentos masivos emitidos en ejercicio de la gestión de cobro persuasivo y coactivo por concepto de multas de tránsito derivadas del proceso de fiscalización electrónica
11. Resolución N° 20 del 10/01/2024 Por medio de la cual se fija las reglas para la autorizacion de parqueaderos en los que se dara aplicacion a la inmovilizacion que infrinjan las normas de transito en la jurisdicción del ita, establecidas en la resolucion 0002 de 2013
12. Resolución N° 26 del 12/01/2024 Por la cual se reconoce y ordena el pago de la bonificacion de servicios prestados a unos servidores publicos
13. Resolución N° 27 del 12/01/2024 Por medio de la cual se reconoce el pago de unas cesantias causadas a 31 de diciembre de 2023 a funcionarios activos del ita, bajo del regimen de cesantias retroactivas, afiliados al fondo nacional del ahorro
14. Resolución N° 28 del 12/01/2024 Por medio de la cual se reconoce el pago de unas cesantias e intereses de cesantias causadas a 31 de diciembre de 2023 a funcionarios activos del ita
15. Resolución N° 29 del 12/01/2024 Por medio de la cual se reconoce el pago de unas cesantias causadas a 31 de diciembre de 2023 a funcionarios activos del ita, bajo del regimen de cesantias retroactivas, afiliados a colfondos
16. Resolución N° 30 del 12/01/2024 Por medio de la cual se ordena el pago de prestaciones sociales definitivas (marlin manga)
17. Resolución N° 31 del 12/01/2024 Por medio de la cual se ordena el pago de prestaciones sociales definitivas (Susana cadavid barrospaez)
18. Resolución N° 32 del 12/01/2024 Por medio de la cual se ordena el pago de prestaciones sociales definitivas (javier visbal )
19. Resolución N° 33 del 12/01/2024 Por medio de la cual se ordena el pago de prestaciones sociales definitivas (Luis fernando vargas )
20. Resolución N° 34 del 12/01/2024 Por medio de la cual se ordena el pago de prestaciones sociales definitivas (andres herazo)
21. Resolución N° 38 del 15/01/2024 Por medio de la cual se resuelve un recurso de apelacion contra una resolucion por una contravencion de transito (elton paul ariza hernandez)
22. Resolución N° 39 del 15/01/2024 Por medio de la cual se resuelve un recurso de apelacion contra una resolucion por una contravencion de transito (david alonso martinez de la hoz)
23. Resolución N° 40 del 15/01/2024 Por la cual se acepta una renuncia (martha tapia )
24. Resolución N° 41 del 15/01/2024 Por la cual se hace un nombramiento de caracter ordinario (jairo alonso Hernandez
25. Resolución N° 42 del 15/01/2024 Por la cual se resuelve un recurso de apelacion dentro de la resolucion N°001677 del 12 de diciembre de 2023 (juan carlos caraballo)
26. Resolución N° 46 del 17/01/2024 Por la cual se autorizan los pagos de afiliacion al plan exquial de los funcionarios del instituto de transito del atlantico.vigencia 2024
27. Resolución N° 50 del 19/01/2024 Por medio de la cual se resuelve la solicitud de revocatoria directa de un acto administrativo (FRANCISCO ALBERTO ASCENCIO HERNANDEZ)
28. Resolución N° 54 del 22/01/2024 Por la cual se delegan funciones y se adopta la utilización de la firma mecánica en los actos administrativos de revocatoria directa por concepto de multas de tránsito derivadas del proceso de fiscalización electrónica
29. Resolución N° 55 del 22/01/2024 Por medio de la cual se resuelve la solicitud de revocatoria directa de un acto administrativo (MANUEL DONALDO PEINADO LOPEZ)
30. Resolución N° 63 del 26/01/2024 Por medio de la cual se designa el comite evaluador para el proceso competitivo con entidad sin animo de lucro N° ESAL 001 de 2024
31. Resolución N° 64 del 26/01/2024 Por la cual se regula la constitucion y el funcionamiento de la caja menor para la vigencia 2024 y se fijan los gastos con el fin de atender las necesidades del instituto de transito del atlantico
32. Resolución N° 65 del 26/01/2024 Por medio de la cual se aclara el contrato de prestacion de servicios 006 de 2024
33. Resolución N° 66 del 29/01/2024 Por la cual se ordena el pago de estimulos educativos
34. Resolución N° 67 del 29/01/2024 Por la cual se ordena el pago de estimulos educativos a hijos de servidores, destacados por su rendimiento academico
35. Resolución N° 68 del 29/01/2024 Por la cual se acepta una renuncia (Raul Alarcon)
36. Resolución N° 69 del 29/01/2024 Por la cual se hace un nombramiento de caracter ordinario (Yesenia Gutierrez Barros)
37. Resolución N° 70 del 29/01/2024por medio de la cual se regulan las tarifas de parqueadero y gruas
38. Resolución N° 72 del 1/02/2024 Por medio del cual se adjudica el proceso competitivo para entidades sin animo de lucro N° ESAL 001 de 2024
39. Resolución N° 73 del 1/02/2024 Por medio de la cual se reconoce y ordena el pago de un bono pensional tipo A 2/1 (Alma rosa Cabrales Guerrero)
40. Resolución N° 74 del 1/02/2024 Por la cual se justifica una contratacion directa
41. Resolución N° 75 del 1/02/2024 Por la cual se justifica una contratacion directa
42. Resolución N° 76 del 1/02/2024 Por la cual se justifica una contratacion directa
43. Resolución N° 77  del 1/02/2024 Por la cual se autoriza a la empresa de apoyo a la autoridad de transito logistica y tecnologia S.A para prestar el servicio de parqueadero en los que se dara aplicacion a la inmovilizacion de vehiculos que infrinjan normas de transito en la jurisdiccion del ita
44. Resolución N° 80 del 5/02/2024 Por la cual se designa a los representantes del empleador en la comision de personal del Instituto de transito del atlantico
45. Resolución N° 83 del 8/02/2024 Por medio de la cual se reconoce y ordena el pago de un bono pensional tipo A 2/1 (david arteta)
46. Resolución N° 84 del 8/02/2024 Por la cual se ordena el pago de estimulos educativos
47. Resolución N° 85 del 8/02/2024 Por la cual se concede el disfrute de vacaciones (Miriam Alvarez
48. Resolución N° 88 del 9/02/2024 Por medio de la cual se ordena el pago de prestaciones sociales definitivas (Martha Tapia)
49. Resolución N° 91 del 14/02/2024 Por la cual se reconoce y ordena el pago de la bonificacion de servicios prestados a unos servidores publicos
50. Resolución N° 94 del 16/02/2024 Por medio de la cual se designa el comite evaluador para la invitacion publica de minima cuantia n° IMC 001 de 2024
51. Resolución N° 97 del 19/02/2024 Por la cual se concede el disfrute de vacaciones (Heidi vargas)
52. Resolución N° 98 del 19/02/2024 Por la cual se ordena el pago de una cesantia parcial (alex ramos)
53. Resolución N° 99 del 19/02/2024 Por la cual se ordena el pago de una cesantia parcial (shirley giraldo)
54. Resolución N° 103 del 23/02/2024 Por la cual se autoriza el retirode una cesantia parcial (jose ahumada)
55. Resolución N° 104 del 23/02/2024 Por la cual se autoriza el retirode una cesantia (Luis mercado)
56. Resolución N° 107 del 26/02/2024 Por la cual se autoriza el retirode una cesantia (blas ojeda )
57. Resolución N° 108 del 26/02/2024 Por la cual se autoriza el retirode una cesantia (denilson hernadez )
58. Resolución N° 109 del 26/02/2024 Por la cual se autoriza el retirode una cesantia (yusef viloria )
59. Resolución N° 110 del 26/02/2024 Por la cual se reconoce y ordena el pago de la bonificacion por servicios prestados (Dolores benitez)
60. Resolución N° 111 del 26/02/2024 Por la cual se concede el disfrute de vacaciones (dolores benitez)
61. Resolución N° 112 del 26/02/2024 Por medio de la cual se adopta el plan de bienestar social e incentivos para los empleados publicos del ita
62. Resolución N° 116 del 1/03/2024 Por medio de la cual se ordena el pago de una cesantia parcial (ramon fruto)
63. Resolución N° 117 del 1/03/2024 Por medio de la cual se ordena el pago de prestaciones sociales definitivas (raul alarcon)
64. Resolución N° 118 del 1/03/2024 Por la cual se autoriza el retirode una cesantia (mario mendoza )
65. Resolución N° 121 del 4/03/2024 Por medio de la cual es autoriza el retiro de una cesantia (jhoiner horta)
66. Resolución N° 122 del 4/03/2024 Por la cual se justifica una contratación directa
67. Resolución N° 125 del 5/03/2024 Por medio de la cual se concede un descanso compensado para semana santa en el ita y se establece su horario de compensacion
68. Resolución N° 126 del 5/03/2024 Por la cual se reconoce apoyo monetario a estudiante en practica (Alejandra Cahuana Martinez)
69. Resolución N° 129 del 8/03/2024 Por la cual se concede el disfrute de vacaciones (yony lascano)
70. Resolución N° 130 del 8/03/2024 Por la cual se concede el disfrute de vacaciones (blas ojeda)
71. Resolución N° 131 del 8/03/2024 Por la cual se ordena el pago de estimulos educativos
72. Resolución N° 132 del 8/03/2024 Por medio de la cual se autoriza el retiro de una cesantia (juan carlos Jimenez)
73. Resolución N° 135 del 13/03/2024 Por la cual se acepta una renuncia y se retira del servicio activo a una servidora publica con derechos de carrera administrativa, por reconocimiento de pension de vejez (myriam luz alvarez pulido)
74. Resolución N° 138 del 14/03/2024 Por la cual se concede el disfrute de vacaciones (ramon fruto)
75. Resolución N° 139 del 14/03/2024 Por la cual se reconoce y ordene el pago de los bonificacion de servicios prestados a unos servidfores publicos
76. Resolución N° 141 del 18/03/2024 Por la cual se reconoce y ordena el pago de viaticos (carlos granados)
77. Resolución N° 143 del 19/03/2024 Por medio de la cual se autoriza el retiro de una cesantia (tania restrepo)
78. Resolución N° 144 del 19/03/2024 Por medio de la cual se reconoce y ordena el pago de un bono pensional tipo B (Diomedes Cuello Daza)
79. Resolución N° 145 del 19/03/2024 Por medio de la cual se reconoce y ordena el pago de un bono pensional tipo 2/1 (teresa de jesus salas romero)
80. Resolución N° 149 del 21/03/2024 Por la cual se concede el disfrute de vacaciones (maria jose benitez)
81. Resolución N° 150  del 21/03/2024  Por la cual se ordena el pago de estimulos educativos     
82. Resolución N° 151 del 21/03/2024 Por la cual se reconoce y ordena el pago de la bonificacion de servicios prestados a unos servidores publicos
83. Resolución N° 152 del 21/03/2024 Por la cual se concede el disfrute de vacaciones (aidara fajardo)
84. Resolución N° 155 del 22/03/2024 Por medio de la cual se designa el comite evaluador para la invitacion publica minima cuantia N° IMC 002 de 2024
85. Resolución N° 157 del 26/03/2024 Por la cual se lleva a cabo un nombramiento en ascenso en periodo de prueba y se dictan otras disposiciones (victor solano)
86. Resolución N° 158 del 26/03/2024 Por la cual se lleva a cabo un nombramiento en ascenso en periodo de prueba y se dictan otras disposiciones (alex ramos)
87. Resolución N° 159 del 26/03/2024 Por la cual se lleva a cabo un nombramiento en periodo de prueba y se dictan otras disposiciones (Diana angarita)
88. Resolución N°160 del 26/03/2024 Por la cual se lleva a cabo un nombramiento en periodo de prueba y se dictan otras disposiciones (Jean carlos Alvarado)
89. Resolución N° 161 del 26/03/2024 Por la cual se lleva a cabo un nombramiento en periodo de prueba y se dictan otras disposiciones (Ingrid herrera)
90. Resolución N° 162 del 26/03/2024 Por la cual se lleva a cabo un nombramiento en periodo de prueba y se dictan otras disposiciones (Juan carlos redondo )
91. Resolución N° 163 del 26/03/2024 Por la cual se lleva a cabo un nombramiento en periodo de prueba y se dictan otras disposiciones (Sindy Rodriguez )
92. Resolución N° 164 del 26/03/2024 Por la cual se lleva a cabo un nombramiento en periodo de prueba y se dictan otras disposiciones (shirlen diaz )
93. Resolución N° 165 del 26/03/2024 Por la cual se lleva a cabo un nombramiento en periodo de prueba (melissa martinez )
94. Resolución N° 166 del 26/03/2024 Por la cual se lleva a cabo un nombramiento en periodo de prueba y se dictan otras disposiciones (gabriel de la cruz)
95. Resolución N° 167 del 26/03/2024 Por la cual se lleva a cabo un nombramiento en ascenso en periodo de prueba y se dictan otras disposiciones (angela martinez)
96. Resolución N° 168 del 26/03/2024 Por la cual se lleva a cabo un nombramiento en periodo de prueba y se dictan otras disposiciones (eduardo guarin)
97. Resolución N° 169 del 26/03/2024 Por la cual se lleva a cabo un nombramiento en periodo de prueba y se dictan otras disposiciones (jhoiner horta)
98. Resolución N° 170 del 26/03/2024 Por la cual se lleva a cabo un nombramiento en periodo de prueba y se dictan otras disposiciones (carlos carrillo )
99. Resolución N° 171 del 26/03/2024 Por la cual se lleva a cabo un nombramiento en periodo de prueba y se dictan otras disposiciones (maira liney )</t>
    </r>
    <r>
      <rPr>
        <sz val="10"/>
        <rFont val="Arial"/>
        <family val="2"/>
      </rPr>
      <t xml:space="preserve">
</t>
    </r>
  </si>
  <si>
    <r>
      <rPr>
        <sz val="8"/>
        <rFont val="Calibri"/>
        <family val="2"/>
        <scheme val="minor"/>
      </rPr>
      <t xml:space="preserve">
DERECHOS DE PETICIÓN ATENDIDOS: 2291
Peticiones recibidas: 
ENERO DE 2024 
Comparendo Físico: 252
Derecho de Tránsito: 557
FERERO DE 2024
Comparendo Físico: 226
Derecho de Tránsito: 560
MARZO DE 2024 
Comparendo Físico: 231
Derecho de Tránsito: 465</t>
    </r>
    <r>
      <rPr>
        <sz val="10"/>
        <rFont val="Arial"/>
        <family val="2"/>
      </rPr>
      <t xml:space="preserve">
</t>
    </r>
  </si>
  <si>
    <t>PLAN JUSTO A TIEMPO EN EL MANEJO DE ESPECIES VENALES Y UTILES DE OFICINA Y DEMAS.</t>
  </si>
  <si>
    <t>Mantener el 80% de la disponibilidad de las especies venales (Sustratos de Licencias de Conducción y Licencias de Tránsito), Rangos de Placas, Comparendos., útiles de oficina</t>
  </si>
  <si>
    <t>Para mantener el Plan justo A Tiempo. El técnico operativo encargado de las especies venales presenta mensual al líder de programa, un informe estadístico del consumo de las especies venales, analiza las matrículas realizadas en el mes y el consumo de los sustratos de licencias de Tránsito y Conducción, de acuerdo al comportamiento, solicita a los contratistas la elaboración de las respectivas especies venales.</t>
  </si>
  <si>
    <t>El Instituto contra con una empresa los servicios de elaboración de las especies venales, para tener siempre la disponibilidad de las especies venales.</t>
  </si>
  <si>
    <t>IDENTIFICACIÓN DE ACCIONES DE MEJORAS CONTINUA, EN LAS INSATISFACCIONES DEL USUARIO, RELACIONADOS CON LOS RECLAMOS.</t>
  </si>
  <si>
    <t>Llevar la trazabilidad en un 100%, de los PQRS, respondiendo en los términos exigidos legalmente</t>
  </si>
  <si>
    <t xml:space="preserve">El profesional Universitario encargado de la distribuir las PQRS en la sede operativa, entrega Mensualmente un informe al líder de programas, con las estadísticas de las entrada y salida de las PQRD, detallando las asignadas y observaciones de cada funcionario </t>
  </si>
  <si>
    <t>Todas las PQRD, se radican en el sistema de gestión documental Orfeo.</t>
  </si>
  <si>
    <t>ESTABLECIMIENTO COMO POLÍTICA DE LA ALTA DIRECCIÓN DE LA IMPLEMENTACIÓN DE LA LEY GENERAL DE ARCHIVO</t>
  </si>
  <si>
    <t>Fortalecer el proceso de Gestión documental, Utilizando en un 100% la herramienta ORFEO en todo el sistema de Gestión Documental</t>
  </si>
  <si>
    <t xml:space="preserve">Para facilitarcanales de comunicación a los ciudadanos canales de comunicación, pueden radican las PQRS en la página web del Instituto, el profesional Universitario encargado de la distribución de las PQRD en la sede operativa, revisa la página diariamente y las radica en el sistema de gestión documental Orfeo. el usuario puede hacer la trazabilidad en la gestión de la entidad. </t>
  </si>
  <si>
    <t>El Instituto cuenta con un protocolo para la atención y servicio al ciudadano, el cual esta publicado en su página web.</t>
  </si>
  <si>
    <t>Cumplir en un 100% con las disposiciones legales y administrativas establecidas por el Instituto, Ministerio de Transporte, el Runt y la Ley General de Archivo, en lo relacionado con el manejo de los documentos que soportan cada uno de los tramites realizados en la Sede de  Baranoa del ITA</t>
  </si>
  <si>
    <t xml:space="preserve">Los trámites de RNA, RNC, RNRYSR, RNMA, se realizan de acuerdo a los lineamientos actuales establecidos por el Ministerio de Transporte, Resolución 12379 de 2012 y sus modificaciones, Ley 594 de 2000.
En observacion al manejo de la gestión documental de los soportes de los tramites, se estan enviando al archivo central cada mes asi:
En Enero: 885
En Febrero: 771 
En Marzo 763 </t>
  </si>
  <si>
    <t>CONTROL DE CUMPLIMIENTO DE REQUISITOS PARA TRÁMITES</t>
  </si>
  <si>
    <t>Garantizar que los trámites realizados cumplan con el 100% requisitos establecidos.</t>
  </si>
  <si>
    <t>El Líder de programa, mensual realiza auditoria a los tramites que realizan los funcionarios de la sede operativa, escoge 10 trámites para ver si cumplen con la normatividad vigente y los protocolos establecidos por la entidad.</t>
  </si>
  <si>
    <t>AUMENTO DE LA EFICACIA Y EFICIENCIA DE LOS SERVICIOS DE LA ENTIDAD</t>
  </si>
  <si>
    <t>Cumplir en un 100% con las disposiciones legales y administrativas establecidas por el Instituto, Ministerio de Transporte y el Runt, CEPACA, en lo relacionado con la solución a peticiones recibidas en la Sede de Baranoa</t>
  </si>
  <si>
    <t xml:space="preserve">A continuación se expone la información: En Enero ingresaron 207 peticiones, de este total se respondieron 159 peticiones correspondientes a un 77%, de igual manera hay PQRS que no se han respondido pero estan dentro del tiempo de respuesta, estas las reasignaron hace poco en el aplicativo y las asignaron confecha que se radico. 
En febrero ingrearon 316 de lso cuales se rspondieron 301 peticiones correspondientes a un 95.25%, las PQRS que no se han respondido, estan dentro del tiempo reglamentado por la ley, algunas fueron reasignadas hace tiempo y el aplicativo la asigna con la fecha con que se radico. 
En Marzo ingresaron 379 peticiones, de este total recibido se respondieron 243 peticiones correspondiente a un 64.11%, de igual manera hay PQRS que no s ehan respondido, algunas estan en el tiempo de respuesta y otras fueron reasignadas hace poco tiempo y el aplicativo la asigna con fecha con que se radico. </t>
  </si>
  <si>
    <t>Cumplir en un 100% con las disposiciones legales y administrativas establecidas por el Instituto, Ministerio de Transporte y el Runt, en lo relacionado solicitudes ante la Plataforma Runt en tiempo reales.</t>
  </si>
  <si>
    <t>El técnico Operativo encargado de responder las PQRS presenta solicitudes en el aplicativo RUNT las realiza de acuerdo a los tiempos estipulados por este, presenta informe mensual de las entradas y salidas al lider de programa. informe mensual de las entradas y salida al lider de programa.
Total de solicitudes: 
Enero: 266
Febrero 371
Marzo 143</t>
  </si>
  <si>
    <t>Cargar el 100% de los Cursos en un tiempo no mayor de 20 minutos, con las condiciones optimas de software del ITA y Simit.</t>
  </si>
  <si>
    <t xml:space="preserve">Que mediante Resolución No 20233040035715 de fecha 18/08/2023 emitida por el Ministerio de Trasporte, se autorizó el funcionamiento de la sede operativa de Sabanagrande del organismo de Tránsito del Atlántico en el municipio de Baranoa, quedando deshabilitado, el Centro Integral de Atención de Sabanagrande -CIA del Instituto. </t>
  </si>
  <si>
    <t>30/03/2024 (proyección 31/12/2024)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</si>
</sst>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 #,##0.00_-;\-&quot;$&quot;\ * #,##0.00_-;_-&quot;$&quot;\ * &quot;-&quot;??_-;_-@_-"/>
    <numFmt numFmtId="164" formatCode="0;[Red]0"/>
    <numFmt numFmtId="165" formatCode="d/m/yyyy"/>
  </numFmts>
  <fonts count="31" x14ac:knownFonts="1">
    <font>
      <sz val="10"/>
      <name val="Arial"/>
      <family val="2"/>
    </font>
    <font>
      <sz val="9"/>
      <name val="Arial"/>
      <family val="2"/>
    </font>
    <font>
      <sz val="10"/>
      <name val="Arial"/>
      <family val="2"/>
    </font>
    <font>
      <sz val="10"/>
      <color rgb="FF000000"/>
      <name val="Arial"/>
      <family val="2"/>
    </font>
    <font>
      <sz val="10"/>
      <name val="Arial"/>
      <family val="2"/>
      <charset val="1"/>
    </font>
    <font>
      <b/>
      <sz val="9"/>
      <name val="Arial"/>
      <family val="2"/>
    </font>
    <font>
      <b/>
      <sz val="11"/>
      <color rgb="FF000000"/>
      <name val="Arial"/>
      <family val="2"/>
    </font>
    <font>
      <sz val="11"/>
      <color rgb="FF000000"/>
      <name val="Arial"/>
      <family val="2"/>
    </font>
    <font>
      <sz val="11"/>
      <color rgb="FF222222"/>
      <name val="Arial"/>
      <family val="2"/>
    </font>
    <font>
      <b/>
      <sz val="8"/>
      <name val="Calibri"/>
      <family val="2"/>
      <scheme val="minor"/>
    </font>
    <font>
      <sz val="8"/>
      <name val="Calibri"/>
      <family val="2"/>
      <scheme val="minor"/>
    </font>
    <font>
      <sz val="8"/>
      <name val="Arial"/>
      <family val="2"/>
    </font>
    <font>
      <b/>
      <sz val="8"/>
      <name val="Arial"/>
      <family val="2"/>
    </font>
    <font>
      <sz val="8"/>
      <color theme="1"/>
      <name val="Arial"/>
      <family val="2"/>
    </font>
    <font>
      <b/>
      <sz val="8"/>
      <color theme="1"/>
      <name val="Arial"/>
      <family val="2"/>
    </font>
    <font>
      <b/>
      <sz val="8"/>
      <color indexed="8"/>
      <name val="Arial"/>
      <family val="2"/>
    </font>
    <font>
      <b/>
      <sz val="10"/>
      <name val="Arial"/>
      <family val="2"/>
    </font>
    <font>
      <b/>
      <sz val="10"/>
      <color theme="1"/>
      <name val="Arial"/>
    </font>
    <font>
      <sz val="10"/>
      <color theme="1"/>
      <name val="Arial"/>
    </font>
    <font>
      <sz val="10"/>
      <color rgb="FF000000"/>
      <name val="Calibri"/>
      <scheme val="minor"/>
    </font>
    <font>
      <b/>
      <sz val="8"/>
      <color rgb="FF000000"/>
      <name val="Calibri"/>
      <family val="2"/>
      <scheme val="minor"/>
    </font>
    <font>
      <sz val="8"/>
      <color theme="1"/>
      <name val="Arial"/>
    </font>
    <font>
      <b/>
      <sz val="8"/>
      <color theme="1"/>
      <name val="Calibri"/>
    </font>
    <font>
      <sz val="8"/>
      <color theme="1"/>
      <name val="Calibri"/>
    </font>
    <font>
      <sz val="8"/>
      <color rgb="FF000000"/>
      <name val="Calibri"/>
    </font>
    <font>
      <sz val="8"/>
      <color rgb="FFFF0000"/>
      <name val="Calibri"/>
    </font>
    <font>
      <sz val="10"/>
      <color theme="1"/>
      <name val="Arial"/>
      <family val="2"/>
    </font>
    <font>
      <sz val="10"/>
      <name val="Calibri"/>
      <family val="2"/>
      <scheme val="minor"/>
    </font>
    <font>
      <b/>
      <sz val="8"/>
      <color theme="1"/>
      <name val="Calibri"/>
      <family val="2"/>
    </font>
    <font>
      <sz val="8"/>
      <color rgb="FF000000"/>
      <name val="Arial"/>
      <family val="2"/>
    </font>
    <font>
      <sz val="9"/>
      <color theme="1"/>
      <name val="Calibri"/>
      <family val="2"/>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FFFFFF"/>
        <bgColor indexed="64"/>
      </patternFill>
    </fill>
    <fill>
      <patternFill patternType="solid">
        <fgColor theme="0"/>
        <bgColor theme="0"/>
      </patternFill>
    </fill>
    <fill>
      <patternFill patternType="solid">
        <fgColor rgb="FFFFFFFF"/>
        <bgColor rgb="FFFFFFFF"/>
      </patternFill>
    </fill>
  </fills>
  <borders count="19">
    <border>
      <left/>
      <right/>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style="thin">
        <color indexed="64"/>
      </bottom>
      <diagonal/>
    </border>
    <border>
      <left/>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double">
        <color indexed="64"/>
      </right>
      <top/>
      <bottom/>
      <diagonal/>
    </border>
    <border>
      <left style="thin">
        <color rgb="FF000000"/>
      </left>
      <right style="thin">
        <color rgb="FF000000"/>
      </right>
      <top/>
      <bottom style="thin">
        <color rgb="FF000000"/>
      </bottom>
      <diagonal/>
    </border>
  </borders>
  <cellStyleXfs count="5">
    <xf numFmtId="0" fontId="0" fillId="0" borderId="0"/>
    <xf numFmtId="0" fontId="2" fillId="0" borderId="0"/>
    <xf numFmtId="0" fontId="3" fillId="0" borderId="0"/>
    <xf numFmtId="0" fontId="4" fillId="0" borderId="0"/>
    <xf numFmtId="44" fontId="2" fillId="0" borderId="0" applyFont="0" applyFill="0" applyBorder="0" applyAlignment="0" applyProtection="0"/>
  </cellStyleXfs>
  <cellXfs count="168">
    <xf numFmtId="0" fontId="0" fillId="0" borderId="0" xfId="0"/>
    <xf numFmtId="0" fontId="6" fillId="4" borderId="4" xfId="0" applyFont="1" applyFill="1" applyBorder="1" applyAlignment="1">
      <alignment horizontal="center" vertical="center" wrapText="1"/>
    </xf>
    <xf numFmtId="0" fontId="6" fillId="4" borderId="11" xfId="0" applyFont="1" applyFill="1" applyBorder="1" applyAlignment="1">
      <alignment horizontal="center" vertical="center" wrapText="1"/>
    </xf>
    <xf numFmtId="0" fontId="6" fillId="4" borderId="11" xfId="0" applyFont="1" applyFill="1" applyBorder="1" applyAlignment="1">
      <alignment horizontal="center" vertical="center"/>
    </xf>
    <xf numFmtId="0" fontId="7" fillId="4" borderId="3" xfId="0" applyFont="1" applyFill="1" applyBorder="1" applyAlignment="1">
      <alignment horizontal="center" vertical="center"/>
    </xf>
    <xf numFmtId="0" fontId="7" fillId="4" borderId="13" xfId="0" applyFont="1" applyFill="1" applyBorder="1" applyAlignment="1">
      <alignment horizontal="justify" vertical="center" wrapText="1"/>
    </xf>
    <xf numFmtId="0" fontId="7" fillId="4" borderId="13" xfId="0" applyFont="1" applyFill="1" applyBorder="1" applyAlignment="1">
      <alignment horizontal="center" vertical="center"/>
    </xf>
    <xf numFmtId="0" fontId="8" fillId="4" borderId="13" xfId="0" applyFont="1" applyFill="1" applyBorder="1" applyAlignment="1">
      <alignment vertical="center" wrapText="1"/>
    </xf>
    <xf numFmtId="0" fontId="7" fillId="4" borderId="13" xfId="0" applyFont="1" applyFill="1" applyBorder="1" applyAlignment="1">
      <alignment vertical="center" wrapText="1"/>
    </xf>
    <xf numFmtId="0" fontId="7" fillId="4" borderId="13" xfId="0" applyFont="1" applyFill="1" applyBorder="1" applyAlignment="1">
      <alignment vertical="center"/>
    </xf>
    <xf numFmtId="0" fontId="7" fillId="4" borderId="13" xfId="0" applyFont="1" applyFill="1" applyBorder="1" applyAlignment="1">
      <alignment horizontal="center"/>
    </xf>
    <xf numFmtId="0" fontId="7" fillId="4" borderId="13" xfId="0" applyFont="1" applyFill="1" applyBorder="1"/>
    <xf numFmtId="0" fontId="7" fillId="4" borderId="12" xfId="0" applyFont="1" applyFill="1" applyBorder="1" applyAlignment="1">
      <alignment horizontal="center" vertical="center"/>
    </xf>
    <xf numFmtId="0" fontId="7" fillId="4" borderId="0" xfId="0" applyFont="1" applyFill="1"/>
    <xf numFmtId="0" fontId="7" fillId="4" borderId="3" xfId="0" applyFont="1" applyFill="1" applyBorder="1" applyAlignment="1">
      <alignment horizontal="center"/>
    </xf>
    <xf numFmtId="0" fontId="7" fillId="4" borderId="4" xfId="0" applyFont="1" applyFill="1" applyBorder="1" applyAlignment="1">
      <alignment horizontal="center"/>
    </xf>
    <xf numFmtId="0" fontId="7" fillId="4" borderId="1" xfId="0" applyFont="1" applyFill="1" applyBorder="1" applyAlignment="1">
      <alignment vertical="center" wrapText="1"/>
    </xf>
    <xf numFmtId="0" fontId="7" fillId="4" borderId="14" xfId="0" applyFont="1" applyFill="1" applyBorder="1" applyAlignment="1">
      <alignment vertical="center" wrapText="1"/>
    </xf>
    <xf numFmtId="0" fontId="7" fillId="4" borderId="14" xfId="0" applyFont="1" applyFill="1" applyBorder="1" applyAlignment="1">
      <alignment horizontal="justify" vertical="center" wrapText="1"/>
    </xf>
    <xf numFmtId="0" fontId="7" fillId="4" borderId="9" xfId="0" applyFont="1" applyFill="1" applyBorder="1"/>
    <xf numFmtId="0" fontId="7" fillId="4" borderId="9" xfId="0" applyFont="1" applyFill="1" applyBorder="1" applyAlignment="1">
      <alignment horizontal="center"/>
    </xf>
    <xf numFmtId="0" fontId="7" fillId="4" borderId="13" xfId="0" applyFont="1" applyFill="1" applyBorder="1" applyAlignment="1">
      <alignment wrapText="1"/>
    </xf>
    <xf numFmtId="0" fontId="7" fillId="4" borderId="13" xfId="0" applyFont="1" applyFill="1" applyBorder="1" applyAlignment="1">
      <alignment horizontal="center" wrapText="1"/>
    </xf>
    <xf numFmtId="0" fontId="7" fillId="4" borderId="13" xfId="0" applyFont="1" applyFill="1" applyBorder="1" applyAlignment="1">
      <alignment horizontal="justify" vertical="center"/>
    </xf>
    <xf numFmtId="0" fontId="7" fillId="4" borderId="4" xfId="0" applyFont="1" applyFill="1" applyBorder="1" applyAlignment="1">
      <alignment horizontal="center" vertical="center"/>
    </xf>
    <xf numFmtId="0" fontId="7" fillId="4" borderId="11" xfId="0" applyFont="1" applyFill="1" applyBorder="1"/>
    <xf numFmtId="0" fontId="7" fillId="4" borderId="7" xfId="0" applyFont="1" applyFill="1" applyBorder="1" applyAlignment="1">
      <alignment horizontal="center"/>
    </xf>
    <xf numFmtId="0" fontId="7" fillId="4" borderId="11" xfId="0" applyFont="1" applyFill="1" applyBorder="1" applyAlignment="1">
      <alignment horizontal="center"/>
    </xf>
    <xf numFmtId="0" fontId="1" fillId="0" borderId="5" xfId="0" applyFont="1" applyBorder="1" applyAlignment="1">
      <alignment horizontal="left" vertical="center"/>
    </xf>
    <xf numFmtId="0" fontId="1" fillId="0" borderId="6" xfId="0" applyFont="1" applyBorder="1" applyAlignment="1">
      <alignment horizontal="left" vertical="center"/>
    </xf>
    <xf numFmtId="0" fontId="1" fillId="0" borderId="6" xfId="0" applyFont="1" applyBorder="1" applyAlignment="1">
      <alignment horizontal="center" vertical="center"/>
    </xf>
    <xf numFmtId="0" fontId="1" fillId="0" borderId="7" xfId="0" applyFont="1" applyBorder="1" applyAlignment="1">
      <alignment horizontal="left" vertical="center"/>
    </xf>
    <xf numFmtId="0" fontId="1" fillId="0" borderId="8" xfId="0" applyFont="1" applyBorder="1" applyAlignment="1">
      <alignment horizontal="left" vertical="center"/>
    </xf>
    <xf numFmtId="0" fontId="1" fillId="0" borderId="9" xfId="0" applyFont="1" applyBorder="1" applyAlignment="1">
      <alignment horizontal="left" vertical="center"/>
    </xf>
    <xf numFmtId="0" fontId="1" fillId="0" borderId="0" xfId="0" applyFont="1" applyAlignment="1">
      <alignment horizontal="left" vertical="center"/>
    </xf>
    <xf numFmtId="0" fontId="1" fillId="0" borderId="0" xfId="0" applyFont="1" applyAlignment="1">
      <alignment horizontal="center" vertical="center"/>
    </xf>
    <xf numFmtId="0" fontId="5" fillId="2" borderId="4" xfId="0" applyFont="1" applyFill="1" applyBorder="1" applyAlignment="1">
      <alignment vertical="center" wrapText="1"/>
    </xf>
    <xf numFmtId="0" fontId="5" fillId="2" borderId="4" xfId="0" applyFont="1" applyFill="1" applyBorder="1" applyAlignment="1">
      <alignment horizontal="center" vertical="center" wrapText="1"/>
    </xf>
    <xf numFmtId="0" fontId="9" fillId="0" borderId="4" xfId="0" applyFont="1" applyBorder="1" applyAlignment="1">
      <alignment horizontal="left" vertical="center"/>
    </xf>
    <xf numFmtId="164" fontId="10" fillId="0" borderId="4" xfId="0" quotePrefix="1" applyNumberFormat="1" applyFont="1" applyBorder="1" applyAlignment="1" applyProtection="1">
      <alignment horizontal="left" vertical="center" wrapText="1"/>
      <protection locked="0"/>
    </xf>
    <xf numFmtId="164" fontId="10" fillId="0" borderId="4" xfId="0" quotePrefix="1" applyNumberFormat="1" applyFont="1" applyBorder="1" applyAlignment="1" applyProtection="1">
      <alignment horizontal="center" vertical="center" wrapText="1"/>
      <protection locked="0"/>
    </xf>
    <xf numFmtId="0" fontId="1" fillId="0" borderId="4" xfId="0" applyFont="1" applyBorder="1" applyAlignment="1">
      <alignment horizontal="center" vertical="center"/>
    </xf>
    <xf numFmtId="0" fontId="1" fillId="0" borderId="6" xfId="0" applyFont="1" applyBorder="1" applyAlignment="1">
      <alignment horizontal="left" vertical="center" wrapText="1"/>
    </xf>
    <xf numFmtId="0" fontId="1" fillId="0" borderId="0" xfId="0" applyFont="1" applyAlignment="1">
      <alignment horizontal="left" vertical="center" wrapText="1"/>
    </xf>
    <xf numFmtId="3" fontId="11" fillId="0" borderId="4" xfId="0" applyNumberFormat="1" applyFont="1" applyBorder="1" applyAlignment="1" applyProtection="1">
      <alignment horizontal="left" vertical="center" wrapText="1"/>
      <protection locked="0"/>
    </xf>
    <xf numFmtId="14" fontId="1" fillId="0" borderId="4" xfId="0" applyNumberFormat="1" applyFont="1" applyBorder="1" applyAlignment="1">
      <alignment horizontal="center" vertical="center"/>
    </xf>
    <xf numFmtId="0" fontId="11" fillId="0" borderId="8" xfId="0" applyFont="1" applyBorder="1" applyAlignment="1">
      <alignment horizontal="left"/>
    </xf>
    <xf numFmtId="0" fontId="12" fillId="3" borderId="12" xfId="0" applyFont="1" applyFill="1" applyBorder="1" applyAlignment="1" applyProtection="1">
      <alignment horizontal="center" vertical="center" wrapText="1"/>
      <protection locked="0"/>
    </xf>
    <xf numFmtId="0" fontId="12" fillId="3" borderId="4" xfId="0" applyFont="1" applyFill="1" applyBorder="1" applyAlignment="1" applyProtection="1">
      <alignment horizontal="left" vertical="center" wrapText="1"/>
      <protection locked="0"/>
    </xf>
    <xf numFmtId="0" fontId="12" fillId="3" borderId="2" xfId="0" applyFont="1" applyFill="1" applyBorder="1" applyAlignment="1" applyProtection="1">
      <alignment vertical="center" wrapText="1"/>
      <protection locked="0"/>
    </xf>
    <xf numFmtId="0" fontId="12" fillId="3" borderId="12" xfId="0" applyFont="1" applyFill="1" applyBorder="1" applyAlignment="1" applyProtection="1">
      <alignment vertical="center" wrapText="1"/>
      <protection locked="0"/>
    </xf>
    <xf numFmtId="0" fontId="12" fillId="3" borderId="3" xfId="0" applyFont="1" applyFill="1" applyBorder="1" applyAlignment="1" applyProtection="1">
      <alignment vertical="center" wrapText="1"/>
      <protection locked="0"/>
    </xf>
    <xf numFmtId="0" fontId="11" fillId="0" borderId="0" xfId="0" applyFont="1" applyAlignment="1">
      <alignment horizontal="left"/>
    </xf>
    <xf numFmtId="14" fontId="11" fillId="0" borderId="4" xfId="0" applyNumberFormat="1" applyFont="1" applyBorder="1" applyAlignment="1">
      <alignment horizontal="left" vertical="center" wrapText="1"/>
    </xf>
    <xf numFmtId="14" fontId="11" fillId="3" borderId="4" xfId="0" applyNumberFormat="1" applyFont="1" applyFill="1" applyBorder="1" applyAlignment="1">
      <alignment horizontal="left" vertical="center" wrapText="1"/>
    </xf>
    <xf numFmtId="164" fontId="11" fillId="0" borderId="4" xfId="0" quotePrefix="1" applyNumberFormat="1" applyFont="1" applyBorder="1" applyAlignment="1" applyProtection="1">
      <alignment horizontal="left" vertical="top" wrapText="1"/>
      <protection locked="0"/>
    </xf>
    <xf numFmtId="164" fontId="13" fillId="0" borderId="4" xfId="0" quotePrefix="1" applyNumberFormat="1" applyFont="1" applyBorder="1" applyAlignment="1" applyProtection="1">
      <alignment horizontal="left" vertical="top" wrapText="1"/>
      <protection locked="0"/>
    </xf>
    <xf numFmtId="164" fontId="14" fillId="0" borderId="4" xfId="0" quotePrefix="1" applyNumberFormat="1" applyFont="1" applyBorder="1" applyAlignment="1" applyProtection="1">
      <alignment horizontal="left" vertical="center" wrapText="1"/>
      <protection locked="0"/>
    </xf>
    <xf numFmtId="164" fontId="12" fillId="0" borderId="4" xfId="0" quotePrefix="1" applyNumberFormat="1" applyFont="1" applyBorder="1" applyAlignment="1" applyProtection="1">
      <alignment horizontal="left" vertical="top" wrapText="1"/>
      <protection locked="0"/>
    </xf>
    <xf numFmtId="9" fontId="11" fillId="0" borderId="4" xfId="0" applyNumberFormat="1" applyFont="1" applyBorder="1" applyAlignment="1" applyProtection="1">
      <alignment horizontal="left" vertical="center" wrapText="1"/>
      <protection locked="0"/>
    </xf>
    <xf numFmtId="9" fontId="11" fillId="3" borderId="4" xfId="0" applyNumberFormat="1" applyFont="1" applyFill="1" applyBorder="1" applyAlignment="1" applyProtection="1">
      <alignment horizontal="left" vertical="center" wrapText="1"/>
      <protection locked="0"/>
    </xf>
    <xf numFmtId="9" fontId="11" fillId="3" borderId="4" xfId="0" applyNumberFormat="1" applyFont="1" applyFill="1" applyBorder="1" applyAlignment="1">
      <alignment horizontal="left" vertical="center" wrapText="1"/>
    </xf>
    <xf numFmtId="0" fontId="11" fillId="0" borderId="4" xfId="0" applyFont="1" applyBorder="1" applyAlignment="1" applyProtection="1">
      <alignment horizontal="left" vertical="top" wrapText="1"/>
      <protection locked="0"/>
    </xf>
    <xf numFmtId="0" fontId="11" fillId="3" borderId="4" xfId="0" applyFont="1" applyFill="1" applyBorder="1" applyAlignment="1" applyProtection="1">
      <alignment horizontal="left" vertical="top" wrapText="1"/>
      <protection locked="0"/>
    </xf>
    <xf numFmtId="0" fontId="11" fillId="3" borderId="4" xfId="0" quotePrefix="1" applyFont="1" applyFill="1" applyBorder="1" applyAlignment="1" applyProtection="1">
      <alignment horizontal="left" vertical="top" wrapText="1"/>
      <protection locked="0"/>
    </xf>
    <xf numFmtId="0" fontId="11" fillId="3" borderId="0" xfId="0" applyFont="1" applyFill="1" applyAlignment="1">
      <alignment horizontal="left" vertical="top" wrapText="1"/>
    </xf>
    <xf numFmtId="0" fontId="11" fillId="0" borderId="0" xfId="0" applyFont="1" applyAlignment="1">
      <alignment horizontal="left" vertical="top" wrapText="1"/>
    </xf>
    <xf numFmtId="0" fontId="11" fillId="3" borderId="4" xfId="0" applyFont="1" applyFill="1" applyBorder="1" applyAlignment="1">
      <alignment horizontal="left" vertical="top" wrapText="1"/>
    </xf>
    <xf numFmtId="0" fontId="11" fillId="0" borderId="4" xfId="0" applyFont="1" applyBorder="1" applyAlignment="1" applyProtection="1">
      <alignment horizontal="left" vertical="center" wrapText="1"/>
      <protection locked="0"/>
    </xf>
    <xf numFmtId="0" fontId="11" fillId="3" borderId="4" xfId="0" applyFont="1" applyFill="1" applyBorder="1" applyAlignment="1" applyProtection="1">
      <alignment horizontal="left" vertical="center" wrapText="1"/>
      <protection locked="0"/>
    </xf>
    <xf numFmtId="0" fontId="11" fillId="3" borderId="4" xfId="0" applyFont="1" applyFill="1" applyBorder="1" applyAlignment="1">
      <alignment horizontal="left" vertical="center" wrapText="1"/>
    </xf>
    <xf numFmtId="0" fontId="11" fillId="0" borderId="17" xfId="0" applyFont="1" applyBorder="1" applyAlignment="1">
      <alignment horizontal="left"/>
    </xf>
    <xf numFmtId="0" fontId="11" fillId="0" borderId="17" xfId="0" applyFont="1" applyBorder="1" applyAlignment="1">
      <alignment horizontal="left" vertical="center"/>
    </xf>
    <xf numFmtId="0" fontId="11" fillId="3" borderId="17" xfId="0" applyFont="1" applyFill="1" applyBorder="1" applyAlignment="1">
      <alignment horizontal="left" vertical="center"/>
    </xf>
    <xf numFmtId="0" fontId="11" fillId="3" borderId="0" xfId="0" applyFont="1" applyFill="1" applyAlignment="1">
      <alignment horizontal="left"/>
    </xf>
    <xf numFmtId="9" fontId="1" fillId="0" borderId="4" xfId="1" applyNumberFormat="1" applyFont="1" applyBorder="1" applyAlignment="1">
      <alignment horizontal="center" vertical="center"/>
    </xf>
    <xf numFmtId="0" fontId="11" fillId="0" borderId="4" xfId="1" applyFont="1" applyBorder="1" applyAlignment="1">
      <alignment horizontal="left" vertical="top" wrapText="1"/>
    </xf>
    <xf numFmtId="44" fontId="11" fillId="0" borderId="4" xfId="4" quotePrefix="1" applyFont="1" applyFill="1" applyBorder="1" applyAlignment="1" applyProtection="1">
      <alignment horizontal="left" vertical="center" wrapText="1"/>
      <protection locked="0"/>
    </xf>
    <xf numFmtId="164" fontId="11" fillId="0" borderId="4" xfId="1" quotePrefix="1" applyNumberFormat="1" applyFont="1" applyBorder="1" applyAlignment="1" applyProtection="1">
      <alignment horizontal="left" vertical="center" wrapText="1"/>
      <protection locked="0"/>
    </xf>
    <xf numFmtId="0" fontId="16" fillId="0" borderId="4" xfId="0" applyFont="1" applyBorder="1" applyAlignment="1">
      <alignment horizontal="left" vertical="center" wrapText="1"/>
    </xf>
    <xf numFmtId="164" fontId="17" fillId="0" borderId="15" xfId="0" applyNumberFormat="1" applyFont="1" applyBorder="1" applyAlignment="1">
      <alignment horizontal="left" vertical="center" wrapText="1"/>
    </xf>
    <xf numFmtId="165" fontId="18" fillId="0" borderId="15" xfId="0" applyNumberFormat="1" applyFont="1" applyBorder="1" applyAlignment="1">
      <alignment horizontal="left" vertical="center" wrapText="1"/>
    </xf>
    <xf numFmtId="164" fontId="18" fillId="0" borderId="15" xfId="0" applyNumberFormat="1" applyFont="1" applyBorder="1" applyAlignment="1">
      <alignment horizontal="left" vertical="center" wrapText="1"/>
    </xf>
    <xf numFmtId="9" fontId="18" fillId="0" borderId="15" xfId="0" applyNumberFormat="1" applyFont="1" applyBorder="1" applyAlignment="1">
      <alignment horizontal="center" vertical="center" wrapText="1"/>
    </xf>
    <xf numFmtId="0" fontId="18" fillId="6" borderId="15" xfId="0" applyFont="1" applyFill="1" applyBorder="1" applyAlignment="1">
      <alignment horizontal="center" vertical="center" wrapText="1"/>
    </xf>
    <xf numFmtId="3" fontId="18" fillId="0" borderId="15" xfId="0" applyNumberFormat="1" applyFont="1" applyBorder="1" applyAlignment="1">
      <alignment horizontal="center" vertical="center" wrapText="1"/>
    </xf>
    <xf numFmtId="0" fontId="18" fillId="0" borderId="15" xfId="0" applyFont="1" applyBorder="1" applyAlignment="1">
      <alignment horizontal="center" vertical="center" wrapText="1"/>
    </xf>
    <xf numFmtId="164" fontId="17" fillId="0" borderId="16" xfId="0" applyNumberFormat="1" applyFont="1" applyBorder="1" applyAlignment="1">
      <alignment horizontal="left" vertical="center" wrapText="1"/>
    </xf>
    <xf numFmtId="0" fontId="18" fillId="5" borderId="15" xfId="0" applyFont="1" applyFill="1" applyBorder="1" applyAlignment="1">
      <alignment horizontal="center" vertical="center" wrapText="1"/>
    </xf>
    <xf numFmtId="9" fontId="18" fillId="5" borderId="15" xfId="0" applyNumberFormat="1" applyFont="1" applyFill="1" applyBorder="1" applyAlignment="1">
      <alignment horizontal="center" vertical="center" wrapText="1"/>
    </xf>
    <xf numFmtId="0" fontId="18" fillId="5" borderId="15" xfId="0" applyFont="1" applyFill="1" applyBorder="1" applyAlignment="1">
      <alignment horizontal="center" vertical="top" wrapText="1"/>
    </xf>
    <xf numFmtId="3" fontId="18" fillId="5" borderId="15" xfId="0" applyNumberFormat="1" applyFont="1" applyFill="1" applyBorder="1" applyAlignment="1">
      <alignment horizontal="center" vertical="center" wrapText="1"/>
    </xf>
    <xf numFmtId="164" fontId="18" fillId="0" borderId="15" xfId="0" quotePrefix="1" applyNumberFormat="1" applyFont="1" applyBorder="1" applyAlignment="1">
      <alignment horizontal="left" vertical="center" wrapText="1"/>
    </xf>
    <xf numFmtId="0" fontId="17" fillId="0" borderId="15" xfId="0" applyFont="1" applyBorder="1" applyAlignment="1">
      <alignment horizontal="left" vertical="center" wrapText="1"/>
    </xf>
    <xf numFmtId="0" fontId="18" fillId="0" borderId="15" xfId="0" applyFont="1" applyBorder="1" applyAlignment="1">
      <alignment horizontal="left" vertical="center" wrapText="1"/>
    </xf>
    <xf numFmtId="0" fontId="17" fillId="5" borderId="15" xfId="0" applyFont="1" applyFill="1" applyBorder="1" applyAlignment="1">
      <alignment horizontal="left" vertical="center" wrapText="1"/>
    </xf>
    <xf numFmtId="0" fontId="18" fillId="0" borderId="15" xfId="0" quotePrefix="1" applyFont="1" applyBorder="1" applyAlignment="1">
      <alignment horizontal="left" vertical="center" wrapText="1"/>
    </xf>
    <xf numFmtId="0" fontId="9" fillId="0" borderId="4" xfId="0" applyFont="1" applyBorder="1" applyAlignment="1">
      <alignment horizontal="left" vertical="center" wrapText="1"/>
    </xf>
    <xf numFmtId="0" fontId="2" fillId="0" borderId="4" xfId="0" applyFont="1" applyBorder="1" applyAlignment="1" applyProtection="1">
      <alignment horizontal="left" vertical="center" wrapText="1"/>
      <protection locked="0"/>
    </xf>
    <xf numFmtId="9" fontId="2" fillId="3" borderId="4" xfId="0" applyNumberFormat="1" applyFont="1" applyFill="1" applyBorder="1" applyAlignment="1" applyProtection="1">
      <alignment horizontal="left" vertical="center" wrapText="1"/>
      <protection locked="0"/>
    </xf>
    <xf numFmtId="0" fontId="2" fillId="3" borderId="4" xfId="0" applyFont="1" applyFill="1" applyBorder="1" applyAlignment="1" applyProtection="1">
      <alignment horizontal="left" vertical="center" wrapText="1"/>
      <protection locked="0"/>
    </xf>
    <xf numFmtId="0" fontId="9" fillId="0" borderId="4" xfId="0" applyFont="1" applyBorder="1" applyAlignment="1" applyProtection="1">
      <alignment horizontal="left" vertical="center" wrapText="1"/>
      <protection locked="0"/>
    </xf>
    <xf numFmtId="0" fontId="20" fillId="3" borderId="4" xfId="0" applyFont="1" applyFill="1" applyBorder="1" applyAlignment="1">
      <alignment horizontal="left" vertical="center" wrapText="1"/>
    </xf>
    <xf numFmtId="0" fontId="10" fillId="0" borderId="4" xfId="0" applyFont="1" applyBorder="1" applyAlignment="1">
      <alignment horizontal="left" vertical="center" wrapText="1"/>
    </xf>
    <xf numFmtId="0" fontId="2" fillId="3" borderId="0" xfId="0" applyFont="1" applyFill="1" applyAlignment="1">
      <alignment horizontal="left" vertical="center" wrapText="1"/>
    </xf>
    <xf numFmtId="0" fontId="2" fillId="3" borderId="4" xfId="0" applyFont="1" applyFill="1" applyBorder="1" applyAlignment="1">
      <alignment horizontal="left" vertical="center" wrapText="1"/>
    </xf>
    <xf numFmtId="0" fontId="9" fillId="3" borderId="4" xfId="0" applyFont="1" applyFill="1" applyBorder="1" applyAlignment="1" applyProtection="1">
      <alignment horizontal="left" vertical="center" wrapText="1"/>
      <protection locked="0"/>
    </xf>
    <xf numFmtId="164" fontId="10" fillId="0" borderId="4" xfId="0" quotePrefix="1" applyNumberFormat="1" applyFont="1" applyBorder="1" applyAlignment="1" applyProtection="1">
      <alignment horizontal="justify" vertical="center" wrapText="1"/>
      <protection locked="0"/>
    </xf>
    <xf numFmtId="3" fontId="2" fillId="0" borderId="4" xfId="0" applyNumberFormat="1" applyFont="1" applyBorder="1" applyAlignment="1" applyProtection="1">
      <alignment horizontal="center" vertical="center" wrapText="1"/>
      <protection locked="0"/>
    </xf>
    <xf numFmtId="0" fontId="22" fillId="0" borderId="15" xfId="0" applyFont="1" applyBorder="1" applyAlignment="1">
      <alignment horizontal="left" vertical="center" wrapText="1"/>
    </xf>
    <xf numFmtId="165" fontId="21" fillId="0" borderId="15" xfId="0" applyNumberFormat="1" applyFont="1" applyBorder="1" applyAlignment="1">
      <alignment horizontal="center" vertical="center" wrapText="1"/>
    </xf>
    <xf numFmtId="164" fontId="23" fillId="0" borderId="15" xfId="0" quotePrefix="1" applyNumberFormat="1" applyFont="1" applyBorder="1" applyAlignment="1">
      <alignment horizontal="left" vertical="center" wrapText="1"/>
    </xf>
    <xf numFmtId="0" fontId="23" fillId="0" borderId="15" xfId="0" applyFont="1" applyBorder="1" applyAlignment="1">
      <alignment horizontal="left" vertical="center" wrapText="1"/>
    </xf>
    <xf numFmtId="0" fontId="23" fillId="0" borderId="15" xfId="0" applyFont="1" applyBorder="1" applyAlignment="1">
      <alignment horizontal="center" vertical="center"/>
    </xf>
    <xf numFmtId="0" fontId="24" fillId="0" borderId="15" xfId="0" applyFont="1" applyBorder="1" applyAlignment="1">
      <alignment horizontal="left" vertical="center" wrapText="1"/>
    </xf>
    <xf numFmtId="0" fontId="18" fillId="5" borderId="15" xfId="0" applyFont="1" applyFill="1" applyBorder="1" applyAlignment="1">
      <alignment horizontal="left" vertical="center" wrapText="1"/>
    </xf>
    <xf numFmtId="0" fontId="21" fillId="0" borderId="15" xfId="0" applyFont="1" applyBorder="1" applyAlignment="1">
      <alignment horizontal="center" vertical="center" wrapText="1"/>
    </xf>
    <xf numFmtId="9" fontId="2" fillId="0" borderId="4" xfId="0" applyNumberFormat="1" applyFont="1" applyBorder="1" applyAlignment="1" applyProtection="1">
      <alignment horizontal="center" vertical="center" wrapText="1"/>
      <protection locked="0"/>
    </xf>
    <xf numFmtId="0" fontId="12" fillId="0" borderId="4" xfId="0" applyFont="1" applyBorder="1" applyAlignment="1">
      <alignment horizontal="center" vertical="center" wrapText="1"/>
    </xf>
    <xf numFmtId="0" fontId="11" fillId="0" borderId="4"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12" xfId="0" applyFont="1" applyBorder="1" applyAlignment="1">
      <alignment horizontal="center" vertical="center" wrapText="1"/>
    </xf>
    <xf numFmtId="0" fontId="12" fillId="0" borderId="3" xfId="0" applyFont="1" applyBorder="1" applyAlignment="1">
      <alignment horizontal="center" vertical="center" wrapText="1"/>
    </xf>
    <xf numFmtId="0" fontId="12" fillId="3" borderId="2" xfId="0" applyFont="1" applyFill="1" applyBorder="1" applyAlignment="1" applyProtection="1">
      <alignment horizontal="center" vertical="center" wrapText="1"/>
      <protection locked="0"/>
    </xf>
    <xf numFmtId="0" fontId="12" fillId="3" borderId="12" xfId="0" applyFont="1" applyFill="1" applyBorder="1" applyAlignment="1" applyProtection="1">
      <alignment horizontal="center" vertical="center" wrapText="1"/>
      <protection locked="0"/>
    </xf>
    <xf numFmtId="0" fontId="12" fillId="3" borderId="3" xfId="0" applyFont="1" applyFill="1" applyBorder="1" applyAlignment="1" applyProtection="1">
      <alignment horizontal="center" vertical="center" wrapText="1"/>
      <protection locked="0"/>
    </xf>
    <xf numFmtId="0" fontId="5" fillId="0" borderId="4" xfId="0" applyFont="1" applyBorder="1" applyAlignment="1">
      <alignment horizontal="center" vertical="center"/>
    </xf>
    <xf numFmtId="0" fontId="5" fillId="0" borderId="4" xfId="0" applyFont="1" applyBorder="1" applyAlignment="1">
      <alignment horizontal="center" vertical="center" wrapText="1"/>
    </xf>
    <xf numFmtId="14" fontId="5" fillId="0" borderId="4" xfId="0" applyNumberFormat="1" applyFont="1" applyBorder="1" applyAlignment="1">
      <alignment horizontal="center" vertical="center"/>
    </xf>
    <xf numFmtId="0" fontId="1" fillId="0" borderId="4" xfId="0" applyFont="1" applyBorder="1" applyAlignment="1">
      <alignment horizontal="center" vertical="center"/>
    </xf>
    <xf numFmtId="0" fontId="11" fillId="0" borderId="3" xfId="0" applyFont="1" applyBorder="1" applyAlignment="1">
      <alignment vertical="center" wrapText="1"/>
    </xf>
    <xf numFmtId="14" fontId="1" fillId="0" borderId="4" xfId="0" applyNumberFormat="1" applyFont="1" applyBorder="1" applyAlignment="1">
      <alignment horizontal="center" vertical="center"/>
    </xf>
    <xf numFmtId="0" fontId="1" fillId="0" borderId="10" xfId="0" applyFont="1" applyBorder="1" applyAlignment="1">
      <alignment horizontal="center" vertical="center"/>
    </xf>
    <xf numFmtId="0" fontId="1" fillId="0" borderId="1" xfId="0" applyFont="1" applyBorder="1" applyAlignment="1">
      <alignment horizontal="center" vertical="center"/>
    </xf>
    <xf numFmtId="0" fontId="1" fillId="0" borderId="11" xfId="0" applyFont="1" applyBorder="1" applyAlignment="1">
      <alignment horizontal="center" vertical="center"/>
    </xf>
    <xf numFmtId="0" fontId="7" fillId="4" borderId="2" xfId="0" applyFont="1" applyFill="1" applyBorder="1" applyAlignment="1">
      <alignment horizontal="center" vertical="center"/>
    </xf>
    <xf numFmtId="0" fontId="7" fillId="4" borderId="3" xfId="0" applyFont="1" applyFill="1" applyBorder="1" applyAlignment="1">
      <alignment horizontal="center" vertical="center"/>
    </xf>
    <xf numFmtId="0" fontId="7" fillId="4" borderId="2" xfId="0" applyFont="1" applyFill="1" applyBorder="1"/>
    <xf numFmtId="0" fontId="7" fillId="4" borderId="3" xfId="0" applyFont="1" applyFill="1" applyBorder="1"/>
    <xf numFmtId="0" fontId="7" fillId="4" borderId="2" xfId="0" applyFont="1" applyFill="1" applyBorder="1" applyAlignment="1">
      <alignment horizontal="center"/>
    </xf>
    <xf numFmtId="0" fontId="7" fillId="4" borderId="3" xfId="0" applyFont="1" applyFill="1" applyBorder="1" applyAlignment="1">
      <alignment horizontal="center"/>
    </xf>
    <xf numFmtId="0" fontId="10" fillId="0" borderId="4" xfId="0" applyFont="1" applyBorder="1" applyAlignment="1" applyProtection="1">
      <alignment horizontal="left" vertical="center" wrapText="1"/>
      <protection locked="0"/>
    </xf>
    <xf numFmtId="0" fontId="27" fillId="3" borderId="4" xfId="0" applyFont="1" applyFill="1" applyBorder="1" applyAlignment="1" applyProtection="1">
      <alignment horizontal="left" vertical="center" wrapText="1"/>
      <protection locked="0"/>
    </xf>
    <xf numFmtId="0" fontId="10" fillId="3" borderId="4" xfId="0" applyFont="1" applyFill="1" applyBorder="1" applyAlignment="1" applyProtection="1">
      <alignment horizontal="left" vertical="center" wrapText="1"/>
      <protection locked="0"/>
    </xf>
    <xf numFmtId="0" fontId="0" fillId="3" borderId="4" xfId="0" applyFont="1" applyFill="1" applyBorder="1" applyAlignment="1" applyProtection="1">
      <alignment horizontal="left" vertical="center" wrapText="1"/>
      <protection locked="0"/>
    </xf>
    <xf numFmtId="0" fontId="28" fillId="0" borderId="15" xfId="0" applyFont="1" applyBorder="1" applyAlignment="1">
      <alignment horizontal="left" vertical="center"/>
    </xf>
    <xf numFmtId="0" fontId="11" fillId="0" borderId="4" xfId="0" applyFont="1" applyBorder="1" applyAlignment="1">
      <alignment wrapText="1"/>
    </xf>
    <xf numFmtId="0" fontId="9" fillId="0" borderId="4" xfId="0" applyFont="1" applyBorder="1" applyAlignment="1">
      <alignment horizontal="left" wrapText="1"/>
    </xf>
    <xf numFmtId="14" fontId="11" fillId="0" borderId="4" xfId="0" applyNumberFormat="1" applyFont="1" applyBorder="1" applyAlignment="1">
      <alignment horizontal="left" wrapText="1"/>
    </xf>
    <xf numFmtId="0" fontId="10" fillId="0" borderId="4" xfId="0" applyFont="1" applyBorder="1" applyAlignment="1">
      <alignment horizontal="left" wrapText="1"/>
    </xf>
    <xf numFmtId="9" fontId="2" fillId="0" borderId="4" xfId="0" applyNumberFormat="1" applyFont="1" applyBorder="1" applyAlignment="1" applyProtection="1">
      <alignment horizontal="center" wrapText="1"/>
      <protection locked="0"/>
    </xf>
    <xf numFmtId="0" fontId="29" fillId="0" borderId="4" xfId="0" applyFont="1" applyBorder="1" applyAlignment="1">
      <alignment horizontal="left" wrapText="1"/>
    </xf>
    <xf numFmtId="0" fontId="11" fillId="0" borderId="4" xfId="0" applyFont="1" applyBorder="1" applyAlignment="1">
      <alignment horizontal="justify"/>
    </xf>
    <xf numFmtId="0" fontId="29" fillId="0" borderId="0" xfId="0" applyFont="1" applyAlignment="1">
      <alignment horizontal="justify"/>
    </xf>
    <xf numFmtId="0" fontId="9" fillId="0" borderId="4" xfId="0" applyFont="1" applyBorder="1" applyAlignment="1">
      <alignment horizontal="left" wrapText="1"/>
    </xf>
    <xf numFmtId="9" fontId="13" fillId="0" borderId="15" xfId="0" applyNumberFormat="1" applyFont="1" applyBorder="1" applyAlignment="1">
      <alignment horizontal="left" wrapText="1"/>
    </xf>
    <xf numFmtId="0" fontId="13" fillId="0" borderId="18" xfId="0" applyFont="1" applyBorder="1" applyAlignment="1">
      <alignment horizontal="left" wrapText="1"/>
    </xf>
    <xf numFmtId="0" fontId="13" fillId="0" borderId="15" xfId="0" applyFont="1" applyBorder="1" applyAlignment="1">
      <alignment horizontal="left" wrapText="1"/>
    </xf>
    <xf numFmtId="0" fontId="2" fillId="3" borderId="4" xfId="0" applyFont="1" applyFill="1" applyBorder="1" applyAlignment="1" applyProtection="1">
      <alignment horizontal="left" wrapText="1"/>
      <protection locked="0"/>
    </xf>
    <xf numFmtId="0" fontId="11" fillId="3" borderId="4" xfId="0" applyFont="1" applyFill="1" applyBorder="1" applyAlignment="1" applyProtection="1">
      <alignment horizontal="left" wrapText="1"/>
      <protection locked="0"/>
    </xf>
    <xf numFmtId="0" fontId="30" fillId="0" borderId="16" xfId="0" applyFont="1" applyBorder="1" applyAlignment="1">
      <alignment wrapText="1"/>
    </xf>
    <xf numFmtId="165" fontId="13" fillId="0" borderId="15" xfId="0" applyNumberFormat="1" applyFont="1" applyBorder="1" applyAlignment="1">
      <alignment horizontal="center" vertical="center" wrapText="1"/>
    </xf>
    <xf numFmtId="9" fontId="26" fillId="5" borderId="15" xfId="0" applyNumberFormat="1" applyFont="1" applyFill="1" applyBorder="1" applyAlignment="1">
      <alignment horizontal="center" vertical="center" wrapText="1"/>
    </xf>
    <xf numFmtId="0" fontId="0" fillId="0" borderId="4" xfId="0" applyBorder="1" applyAlignment="1" applyProtection="1">
      <alignment horizontal="left" vertical="center" wrapText="1"/>
      <protection locked="0"/>
    </xf>
    <xf numFmtId="3" fontId="11" fillId="0" borderId="4" xfId="0" applyNumberFormat="1" applyFont="1" applyBorder="1" applyAlignment="1" applyProtection="1">
      <alignment horizontal="center" vertical="center" wrapText="1"/>
      <protection locked="0"/>
    </xf>
    <xf numFmtId="0" fontId="1" fillId="0" borderId="0" xfId="0" applyFont="1" applyAlignment="1">
      <alignment horizontal="left"/>
    </xf>
    <xf numFmtId="0" fontId="0" fillId="0" borderId="0" xfId="0" applyAlignment="1">
      <alignment horizontal="left"/>
    </xf>
    <xf numFmtId="0" fontId="0" fillId="3" borderId="4" xfId="0" applyFill="1" applyBorder="1" applyAlignment="1" applyProtection="1">
      <alignment horizontal="left" vertical="center" wrapText="1"/>
      <protection locked="0"/>
    </xf>
  </cellXfs>
  <cellStyles count="5">
    <cellStyle name="Excel Built-in Normal" xfId="3" xr:uid="{00000000-0005-0000-0000-000000000000}"/>
    <cellStyle name="Moneda 2" xfId="4" xr:uid="{00000000-0005-0000-0000-000001000000}"/>
    <cellStyle name="Normal" xfId="0" builtinId="0"/>
    <cellStyle name="Normal 2" xfId="1" xr:uid="{00000000-0005-0000-0000-000003000000}"/>
    <cellStyle name="Normal 5" xfId="2"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image" Target="../media/image5.png"/><Relationship Id="rId13" Type="http://schemas.openxmlformats.org/officeDocument/2006/relationships/image" Target="../media/image9.png"/><Relationship Id="rId3" Type="http://schemas.microsoft.com/office/2007/relationships/hdphoto" Target="../media/hdphoto1.wdp"/><Relationship Id="rId7" Type="http://schemas.microsoft.com/office/2007/relationships/hdphoto" Target="../media/hdphoto3.wdp"/><Relationship Id="rId12" Type="http://schemas.openxmlformats.org/officeDocument/2006/relationships/image" Target="../media/image8.png"/><Relationship Id="rId17" Type="http://schemas.openxmlformats.org/officeDocument/2006/relationships/image" Target="../media/image12.jpeg"/><Relationship Id="rId2" Type="http://schemas.openxmlformats.org/officeDocument/2006/relationships/image" Target="../media/image2.png"/><Relationship Id="rId16" Type="http://schemas.openxmlformats.org/officeDocument/2006/relationships/image" Target="../media/image11.png"/><Relationship Id="rId1" Type="http://schemas.openxmlformats.org/officeDocument/2006/relationships/image" Target="../media/image1.jpeg"/><Relationship Id="rId6" Type="http://schemas.openxmlformats.org/officeDocument/2006/relationships/image" Target="../media/image4.png"/><Relationship Id="rId11" Type="http://schemas.openxmlformats.org/officeDocument/2006/relationships/image" Target="../media/image7.png"/><Relationship Id="rId5" Type="http://schemas.microsoft.com/office/2007/relationships/hdphoto" Target="../media/hdphoto2.wdp"/><Relationship Id="rId15" Type="http://schemas.openxmlformats.org/officeDocument/2006/relationships/image" Target="../media/image10.png"/><Relationship Id="rId10" Type="http://schemas.microsoft.com/office/2007/relationships/hdphoto" Target="../media/hdphoto4.wdp"/><Relationship Id="rId4" Type="http://schemas.openxmlformats.org/officeDocument/2006/relationships/image" Target="../media/image3.png"/><Relationship Id="rId9" Type="http://schemas.openxmlformats.org/officeDocument/2006/relationships/image" Target="../media/image6.png"/><Relationship Id="rId14" Type="http://schemas.microsoft.com/office/2007/relationships/hdphoto" Target="../media/hdphoto5.wdp"/></Relationships>
</file>

<file path=xl/drawings/drawing1.xml><?xml version="1.0" encoding="utf-8"?>
<xdr:wsDr xmlns:xdr="http://schemas.openxmlformats.org/drawingml/2006/spreadsheetDrawing" xmlns:a="http://schemas.openxmlformats.org/drawingml/2006/main">
  <xdr:twoCellAnchor editAs="oneCell">
    <xdr:from>
      <xdr:col>0</xdr:col>
      <xdr:colOff>144431</xdr:colOff>
      <xdr:row>1</xdr:row>
      <xdr:rowOff>102099</xdr:rowOff>
    </xdr:from>
    <xdr:to>
      <xdr:col>1</xdr:col>
      <xdr:colOff>664882</xdr:colOff>
      <xdr:row>4</xdr:row>
      <xdr:rowOff>127486</xdr:rowOff>
    </xdr:to>
    <xdr:pic>
      <xdr:nvPicPr>
        <xdr:cNvPr id="5" name="11 Imagen" descr="http://www.atlantico.gov.co/images/stories/departamento/escudo.jpg">
          <a:extLst>
            <a:ext uri="{FF2B5EF4-FFF2-40B4-BE49-F238E27FC236}">
              <a16:creationId xmlns:a16="http://schemas.microsoft.com/office/drawing/2014/main" id="{02754144-F771-42CC-8C39-665B91E4A5A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4431" y="250266"/>
          <a:ext cx="700368" cy="6074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6</xdr:col>
      <xdr:colOff>1948543</xdr:colOff>
      <xdr:row>46</xdr:row>
      <xdr:rowOff>555172</xdr:rowOff>
    </xdr:from>
    <xdr:ext cx="3114675" cy="781050"/>
    <xdr:pic>
      <xdr:nvPicPr>
        <xdr:cNvPr id="10" name="image2.png" title="Imagen">
          <a:extLst>
            <a:ext uri="{FF2B5EF4-FFF2-40B4-BE49-F238E27FC236}">
              <a16:creationId xmlns:a16="http://schemas.microsoft.com/office/drawing/2014/main" id="{BC35D0CE-C521-4ECF-BDED-98FDCCF70072}"/>
            </a:ext>
          </a:extLst>
        </xdr:cNvPr>
        <xdr:cNvPicPr preferRelativeResize="0"/>
      </xdr:nvPicPr>
      <xdr:blipFill>
        <a:blip xmlns:r="http://schemas.openxmlformats.org/officeDocument/2006/relationships" r:embed="rId2" cstate="print">
          <a:extLst>
            <a:ext uri="{BEBA8EAE-BF5A-486C-A8C5-ECC9F3942E4B}">
              <a14:imgProps xmlns:a14="http://schemas.microsoft.com/office/drawing/2010/main">
                <a14:imgLayer r:embed="rId3">
                  <a14:imgEffect>
                    <a14:sharpenSoften amount="50000"/>
                  </a14:imgEffect>
                </a14:imgLayer>
              </a14:imgProps>
            </a:ext>
          </a:extLst>
        </a:blip>
        <a:stretch>
          <a:fillRect/>
        </a:stretch>
      </xdr:blipFill>
      <xdr:spPr>
        <a:xfrm>
          <a:off x="9296400" y="32872136"/>
          <a:ext cx="3114675" cy="781050"/>
        </a:xfrm>
        <a:prstGeom prst="rect">
          <a:avLst/>
        </a:prstGeom>
        <a:noFill/>
      </xdr:spPr>
    </xdr:pic>
    <xdr:clientData fLocksWithSheet="0"/>
  </xdr:oneCellAnchor>
  <xdr:oneCellAnchor>
    <xdr:from>
      <xdr:col>6</xdr:col>
      <xdr:colOff>2394856</xdr:colOff>
      <xdr:row>45</xdr:row>
      <xdr:rowOff>176893</xdr:rowOff>
    </xdr:from>
    <xdr:ext cx="2530930" cy="2571750"/>
    <xdr:pic>
      <xdr:nvPicPr>
        <xdr:cNvPr id="11" name="image3.png" title="Imagen">
          <a:extLst>
            <a:ext uri="{FF2B5EF4-FFF2-40B4-BE49-F238E27FC236}">
              <a16:creationId xmlns:a16="http://schemas.microsoft.com/office/drawing/2014/main" id="{22316C86-6F5C-4942-9180-83094216B991}"/>
            </a:ext>
          </a:extLst>
        </xdr:cNvPr>
        <xdr:cNvPicPr preferRelativeResize="0"/>
      </xdr:nvPicPr>
      <xdr:blipFill>
        <a:blip xmlns:r="http://schemas.openxmlformats.org/officeDocument/2006/relationships" r:embed="rId4" cstate="print">
          <a:extLst>
            <a:ext uri="{BEBA8EAE-BF5A-486C-A8C5-ECC9F3942E4B}">
              <a14:imgProps xmlns:a14="http://schemas.microsoft.com/office/drawing/2010/main">
                <a14:imgLayer r:embed="rId5">
                  <a14:imgEffect>
                    <a14:sharpenSoften amount="50000"/>
                  </a14:imgEffect>
                </a14:imgLayer>
              </a14:imgProps>
            </a:ext>
          </a:extLst>
        </a:blip>
        <a:stretch>
          <a:fillRect/>
        </a:stretch>
      </xdr:blipFill>
      <xdr:spPr>
        <a:xfrm>
          <a:off x="9742713" y="29718000"/>
          <a:ext cx="2530930" cy="2571750"/>
        </a:xfrm>
        <a:prstGeom prst="rect">
          <a:avLst/>
        </a:prstGeom>
        <a:noFill/>
      </xdr:spPr>
    </xdr:pic>
    <xdr:clientData fLocksWithSheet="0"/>
  </xdr:oneCellAnchor>
  <xdr:twoCellAnchor editAs="oneCell">
    <xdr:from>
      <xdr:col>6</xdr:col>
      <xdr:colOff>119745</xdr:colOff>
      <xdr:row>57</xdr:row>
      <xdr:rowOff>194169</xdr:rowOff>
    </xdr:from>
    <xdr:to>
      <xdr:col>6</xdr:col>
      <xdr:colOff>3371850</xdr:colOff>
      <xdr:row>57</xdr:row>
      <xdr:rowOff>2269198</xdr:rowOff>
    </xdr:to>
    <xdr:pic>
      <xdr:nvPicPr>
        <xdr:cNvPr id="4" name="Imagen 3">
          <a:extLst>
            <a:ext uri="{FF2B5EF4-FFF2-40B4-BE49-F238E27FC236}">
              <a16:creationId xmlns:a16="http://schemas.microsoft.com/office/drawing/2014/main" id="{1F87E201-1061-4FB5-DABE-8AB04599E511}"/>
            </a:ext>
          </a:extLst>
        </xdr:cNvPr>
        <xdr:cNvPicPr>
          <a:picLocks noChangeAspect="1"/>
        </xdr:cNvPicPr>
      </xdr:nvPicPr>
      <xdr:blipFill rotWithShape="1">
        <a:blip xmlns:r="http://schemas.openxmlformats.org/officeDocument/2006/relationships" r:embed="rId6">
          <a:extLst>
            <a:ext uri="{BEBA8EAE-BF5A-486C-A8C5-ECC9F3942E4B}">
              <a14:imgProps xmlns:a14="http://schemas.microsoft.com/office/drawing/2010/main">
                <a14:imgLayer r:embed="rId7">
                  <a14:imgEffect>
                    <a14:sharpenSoften amount="50000"/>
                  </a14:imgEffect>
                </a14:imgLayer>
              </a14:imgProps>
            </a:ext>
          </a:extLst>
        </a:blip>
        <a:srcRect l="53838" t="28893" r="3465" b="24219"/>
        <a:stretch/>
      </xdr:blipFill>
      <xdr:spPr>
        <a:xfrm>
          <a:off x="7511145" y="40294419"/>
          <a:ext cx="3252105" cy="2075029"/>
        </a:xfrm>
        <a:prstGeom prst="rect">
          <a:avLst/>
        </a:prstGeom>
      </xdr:spPr>
    </xdr:pic>
    <xdr:clientData/>
  </xdr:twoCellAnchor>
  <xdr:twoCellAnchor editAs="oneCell">
    <xdr:from>
      <xdr:col>6</xdr:col>
      <xdr:colOff>3181349</xdr:colOff>
      <xdr:row>57</xdr:row>
      <xdr:rowOff>95250</xdr:rowOff>
    </xdr:from>
    <xdr:to>
      <xdr:col>6</xdr:col>
      <xdr:colOff>6814410</xdr:colOff>
      <xdr:row>57</xdr:row>
      <xdr:rowOff>2305050</xdr:rowOff>
    </xdr:to>
    <xdr:pic>
      <xdr:nvPicPr>
        <xdr:cNvPr id="6" name="Imagen 5">
          <a:extLst>
            <a:ext uri="{FF2B5EF4-FFF2-40B4-BE49-F238E27FC236}">
              <a16:creationId xmlns:a16="http://schemas.microsoft.com/office/drawing/2014/main" id="{6C17768F-B442-FB02-87C7-6C5FDF6BE9CF}"/>
            </a:ext>
          </a:extLst>
        </xdr:cNvPr>
        <xdr:cNvPicPr>
          <a:picLocks noChangeAspect="1"/>
        </xdr:cNvPicPr>
      </xdr:nvPicPr>
      <xdr:blipFill rotWithShape="1">
        <a:blip xmlns:r="http://schemas.openxmlformats.org/officeDocument/2006/relationships" r:embed="rId8"/>
        <a:srcRect l="53479" t="29585" r="4347" b="24788"/>
        <a:stretch/>
      </xdr:blipFill>
      <xdr:spPr>
        <a:xfrm>
          <a:off x="10572749" y="40195500"/>
          <a:ext cx="3633061" cy="2209800"/>
        </a:xfrm>
        <a:prstGeom prst="rect">
          <a:avLst/>
        </a:prstGeom>
      </xdr:spPr>
    </xdr:pic>
    <xdr:clientData/>
  </xdr:twoCellAnchor>
  <xdr:twoCellAnchor editAs="oneCell">
    <xdr:from>
      <xdr:col>6</xdr:col>
      <xdr:colOff>1112386</xdr:colOff>
      <xdr:row>59</xdr:row>
      <xdr:rowOff>28916</xdr:rowOff>
    </xdr:from>
    <xdr:to>
      <xdr:col>6</xdr:col>
      <xdr:colOff>5334002</xdr:colOff>
      <xdr:row>59</xdr:row>
      <xdr:rowOff>2097201</xdr:rowOff>
    </xdr:to>
    <xdr:pic>
      <xdr:nvPicPr>
        <xdr:cNvPr id="8" name="Imagen 7">
          <a:extLst>
            <a:ext uri="{FF2B5EF4-FFF2-40B4-BE49-F238E27FC236}">
              <a16:creationId xmlns:a16="http://schemas.microsoft.com/office/drawing/2014/main" id="{934ADCDA-E8EC-28F2-1CAB-FB493FF0CC68}"/>
            </a:ext>
          </a:extLst>
        </xdr:cNvPr>
        <xdr:cNvPicPr>
          <a:picLocks noChangeAspect="1"/>
        </xdr:cNvPicPr>
      </xdr:nvPicPr>
      <xdr:blipFill rotWithShape="1">
        <a:blip xmlns:r="http://schemas.openxmlformats.org/officeDocument/2006/relationships" r:embed="rId9">
          <a:extLst>
            <a:ext uri="{BEBA8EAE-BF5A-486C-A8C5-ECC9F3942E4B}">
              <a14:imgProps xmlns:a14="http://schemas.microsoft.com/office/drawing/2010/main">
                <a14:imgLayer r:embed="rId10">
                  <a14:imgEffect>
                    <a14:sharpenSoften amount="50000"/>
                  </a14:imgEffect>
                </a14:imgLayer>
              </a14:imgProps>
            </a:ext>
          </a:extLst>
        </a:blip>
        <a:srcRect l="49741" t="32386" r="4259" b="28978"/>
        <a:stretch/>
      </xdr:blipFill>
      <xdr:spPr>
        <a:xfrm>
          <a:off x="8446636" y="42165135"/>
          <a:ext cx="4221616" cy="2068285"/>
        </a:xfrm>
        <a:prstGeom prst="rect">
          <a:avLst/>
        </a:prstGeom>
      </xdr:spPr>
    </xdr:pic>
    <xdr:clientData/>
  </xdr:twoCellAnchor>
  <xdr:twoCellAnchor editAs="oneCell">
    <xdr:from>
      <xdr:col>6</xdr:col>
      <xdr:colOff>1762125</xdr:colOff>
      <xdr:row>60</xdr:row>
      <xdr:rowOff>202404</xdr:rowOff>
    </xdr:from>
    <xdr:to>
      <xdr:col>6</xdr:col>
      <xdr:colOff>5167313</xdr:colOff>
      <xdr:row>60</xdr:row>
      <xdr:rowOff>2393155</xdr:rowOff>
    </xdr:to>
    <xdr:pic>
      <xdr:nvPicPr>
        <xdr:cNvPr id="9" name="Imagen 8">
          <a:extLst>
            <a:ext uri="{FF2B5EF4-FFF2-40B4-BE49-F238E27FC236}">
              <a16:creationId xmlns:a16="http://schemas.microsoft.com/office/drawing/2014/main" id="{AACE965E-4D75-07C8-7380-C589C389A7AD}"/>
            </a:ext>
          </a:extLst>
        </xdr:cNvPr>
        <xdr:cNvPicPr>
          <a:picLocks noChangeAspect="1"/>
        </xdr:cNvPicPr>
      </xdr:nvPicPr>
      <xdr:blipFill rotWithShape="1">
        <a:blip xmlns:r="http://schemas.openxmlformats.org/officeDocument/2006/relationships" r:embed="rId11"/>
        <a:srcRect l="48626" t="33840" r="5017" b="13114"/>
        <a:stretch/>
      </xdr:blipFill>
      <xdr:spPr>
        <a:xfrm>
          <a:off x="9096375" y="46898717"/>
          <a:ext cx="3405188" cy="2190751"/>
        </a:xfrm>
        <a:prstGeom prst="rect">
          <a:avLst/>
        </a:prstGeom>
      </xdr:spPr>
    </xdr:pic>
    <xdr:clientData/>
  </xdr:twoCellAnchor>
  <xdr:twoCellAnchor editAs="oneCell">
    <xdr:from>
      <xdr:col>6</xdr:col>
      <xdr:colOff>1905000</xdr:colOff>
      <xdr:row>62</xdr:row>
      <xdr:rowOff>76199</xdr:rowOff>
    </xdr:from>
    <xdr:to>
      <xdr:col>6</xdr:col>
      <xdr:colOff>5162550</xdr:colOff>
      <xdr:row>62</xdr:row>
      <xdr:rowOff>3619500</xdr:rowOff>
    </xdr:to>
    <xdr:pic>
      <xdr:nvPicPr>
        <xdr:cNvPr id="13" name="Imagen 12">
          <a:extLst>
            <a:ext uri="{FF2B5EF4-FFF2-40B4-BE49-F238E27FC236}">
              <a16:creationId xmlns:a16="http://schemas.microsoft.com/office/drawing/2014/main" id="{A4E00B16-CD79-5558-4E9F-1756C1A47373}"/>
            </a:ext>
          </a:extLst>
        </xdr:cNvPr>
        <xdr:cNvPicPr>
          <a:picLocks noChangeAspect="1"/>
        </xdr:cNvPicPr>
      </xdr:nvPicPr>
      <xdr:blipFill rotWithShape="1">
        <a:blip xmlns:r="http://schemas.openxmlformats.org/officeDocument/2006/relationships" r:embed="rId12"/>
        <a:srcRect l="47985" t="27447" r="20696" b="12495"/>
        <a:stretch/>
      </xdr:blipFill>
      <xdr:spPr>
        <a:xfrm>
          <a:off x="9296400" y="49910999"/>
          <a:ext cx="3257550" cy="3543301"/>
        </a:xfrm>
        <a:prstGeom prst="rect">
          <a:avLst/>
        </a:prstGeom>
      </xdr:spPr>
    </xdr:pic>
    <xdr:clientData/>
  </xdr:twoCellAnchor>
  <xdr:twoCellAnchor editAs="oneCell">
    <xdr:from>
      <xdr:col>6</xdr:col>
      <xdr:colOff>1010104</xdr:colOff>
      <xdr:row>65</xdr:row>
      <xdr:rowOff>762000</xdr:rowOff>
    </xdr:from>
    <xdr:to>
      <xdr:col>6</xdr:col>
      <xdr:colOff>4458153</xdr:colOff>
      <xdr:row>65</xdr:row>
      <xdr:rowOff>1596117</xdr:rowOff>
    </xdr:to>
    <xdr:pic>
      <xdr:nvPicPr>
        <xdr:cNvPr id="18" name="Imagen 17">
          <a:extLst>
            <a:ext uri="{FF2B5EF4-FFF2-40B4-BE49-F238E27FC236}">
              <a16:creationId xmlns:a16="http://schemas.microsoft.com/office/drawing/2014/main" id="{33A9050C-CCB5-88F4-7597-DD31C3DDCFD5}"/>
            </a:ext>
          </a:extLst>
        </xdr:cNvPr>
        <xdr:cNvPicPr>
          <a:picLocks noChangeAspect="1"/>
        </xdr:cNvPicPr>
      </xdr:nvPicPr>
      <xdr:blipFill rotWithShape="1">
        <a:blip xmlns:r="http://schemas.openxmlformats.org/officeDocument/2006/relationships" r:embed="rId13">
          <a:extLst>
            <a:ext uri="{BEBA8EAE-BF5A-486C-A8C5-ECC9F3942E4B}">
              <a14:imgProps xmlns:a14="http://schemas.microsoft.com/office/drawing/2010/main">
                <a14:imgLayer r:embed="rId14">
                  <a14:imgEffect>
                    <a14:sharpenSoften amount="50000"/>
                  </a14:imgEffect>
                </a14:imgLayer>
              </a14:imgProps>
            </a:ext>
          </a:extLst>
        </a:blip>
        <a:srcRect l="24422" t="37807" r="20950" b="44071"/>
        <a:stretch/>
      </xdr:blipFill>
      <xdr:spPr>
        <a:xfrm>
          <a:off x="8344354" y="58959750"/>
          <a:ext cx="3448049" cy="834117"/>
        </a:xfrm>
        <a:prstGeom prst="rect">
          <a:avLst/>
        </a:prstGeom>
      </xdr:spPr>
    </xdr:pic>
    <xdr:clientData/>
  </xdr:twoCellAnchor>
  <xdr:twoCellAnchor editAs="oneCell">
    <xdr:from>
      <xdr:col>6</xdr:col>
      <xdr:colOff>1306285</xdr:colOff>
      <xdr:row>66</xdr:row>
      <xdr:rowOff>190499</xdr:rowOff>
    </xdr:from>
    <xdr:to>
      <xdr:col>6</xdr:col>
      <xdr:colOff>5442857</xdr:colOff>
      <xdr:row>66</xdr:row>
      <xdr:rowOff>2653392</xdr:rowOff>
    </xdr:to>
    <xdr:pic>
      <xdr:nvPicPr>
        <xdr:cNvPr id="19" name="Imagen 18">
          <a:extLst>
            <a:ext uri="{FF2B5EF4-FFF2-40B4-BE49-F238E27FC236}">
              <a16:creationId xmlns:a16="http://schemas.microsoft.com/office/drawing/2014/main" id="{7D987DAD-98B2-2D3B-AD84-E9C4C1B40FAE}"/>
            </a:ext>
          </a:extLst>
        </xdr:cNvPr>
        <xdr:cNvPicPr>
          <a:picLocks noChangeAspect="1"/>
        </xdr:cNvPicPr>
      </xdr:nvPicPr>
      <xdr:blipFill rotWithShape="1">
        <a:blip xmlns:r="http://schemas.openxmlformats.org/officeDocument/2006/relationships" r:embed="rId15"/>
        <a:srcRect l="43091" t="34488" r="7461" b="19334"/>
        <a:stretch/>
      </xdr:blipFill>
      <xdr:spPr>
        <a:xfrm>
          <a:off x="8654142" y="61599535"/>
          <a:ext cx="4136572" cy="2462893"/>
        </a:xfrm>
        <a:prstGeom prst="rect">
          <a:avLst/>
        </a:prstGeom>
      </xdr:spPr>
    </xdr:pic>
    <xdr:clientData/>
  </xdr:twoCellAnchor>
  <xdr:twoCellAnchor editAs="oneCell">
    <xdr:from>
      <xdr:col>6</xdr:col>
      <xdr:colOff>1619251</xdr:colOff>
      <xdr:row>63</xdr:row>
      <xdr:rowOff>2425246</xdr:rowOff>
    </xdr:from>
    <xdr:to>
      <xdr:col>6</xdr:col>
      <xdr:colOff>5143501</xdr:colOff>
      <xdr:row>63</xdr:row>
      <xdr:rowOff>4166961</xdr:rowOff>
    </xdr:to>
    <xdr:pic>
      <xdr:nvPicPr>
        <xdr:cNvPr id="20" name="Imagen 19">
          <a:extLst>
            <a:ext uri="{FF2B5EF4-FFF2-40B4-BE49-F238E27FC236}">
              <a16:creationId xmlns:a16="http://schemas.microsoft.com/office/drawing/2014/main" id="{13D53B00-0AA9-5C29-EA70-3841564AE377}"/>
            </a:ext>
          </a:extLst>
        </xdr:cNvPr>
        <xdr:cNvPicPr>
          <a:picLocks noChangeAspect="1"/>
        </xdr:cNvPicPr>
      </xdr:nvPicPr>
      <xdr:blipFill rotWithShape="1">
        <a:blip xmlns:r="http://schemas.openxmlformats.org/officeDocument/2006/relationships" r:embed="rId16"/>
        <a:srcRect l="45972" t="25801" r="7097" b="9447"/>
        <a:stretch/>
      </xdr:blipFill>
      <xdr:spPr>
        <a:xfrm>
          <a:off x="8967108" y="55234567"/>
          <a:ext cx="3524250" cy="1741715"/>
        </a:xfrm>
        <a:prstGeom prst="rect">
          <a:avLst/>
        </a:prstGeom>
      </xdr:spPr>
    </xdr:pic>
    <xdr:clientData/>
  </xdr:twoCellAnchor>
  <xdr:twoCellAnchor editAs="oneCell">
    <xdr:from>
      <xdr:col>6</xdr:col>
      <xdr:colOff>1197429</xdr:colOff>
      <xdr:row>61</xdr:row>
      <xdr:rowOff>244929</xdr:rowOff>
    </xdr:from>
    <xdr:to>
      <xdr:col>6</xdr:col>
      <xdr:colOff>5502729</xdr:colOff>
      <xdr:row>61</xdr:row>
      <xdr:rowOff>1968954</xdr:rowOff>
    </xdr:to>
    <xdr:pic>
      <xdr:nvPicPr>
        <xdr:cNvPr id="3" name="Imagen 2">
          <a:extLst>
            <a:ext uri="{FF2B5EF4-FFF2-40B4-BE49-F238E27FC236}">
              <a16:creationId xmlns:a16="http://schemas.microsoft.com/office/drawing/2014/main" id="{F6B2B5C9-3EC6-1497-3DA4-B6CAF23DE671}"/>
            </a:ext>
          </a:extLst>
        </xdr:cNvPr>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8545286" y="47012679"/>
          <a:ext cx="4305300" cy="17240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90"/>
  <sheetViews>
    <sheetView showGridLines="0" tabSelected="1" topLeftCell="A2" zoomScale="90" zoomScaleNormal="90" workbookViewId="0">
      <selection activeCell="C2" sqref="C2:G5"/>
    </sheetView>
  </sheetViews>
  <sheetFormatPr baseColWidth="10" defaultColWidth="11.42578125" defaultRowHeight="12" x14ac:dyDescent="0.2"/>
  <cols>
    <col min="1" max="1" width="2.7109375" style="34" customWidth="1"/>
    <col min="2" max="2" width="39.85546875" style="34" customWidth="1"/>
    <col min="3" max="3" width="10.7109375" style="34" customWidth="1"/>
    <col min="4" max="4" width="15.28515625" style="34" customWidth="1"/>
    <col min="5" max="5" width="29.7109375" style="34" customWidth="1"/>
    <col min="6" max="6" width="11.85546875" style="35" customWidth="1"/>
    <col min="7" max="7" width="103.28515625" style="43" customWidth="1"/>
    <col min="8" max="8" width="18.7109375" style="35" customWidth="1"/>
    <col min="9" max="9" width="35.7109375" style="34" customWidth="1"/>
    <col min="10" max="10" width="2" style="34" customWidth="1"/>
    <col min="11" max="16384" width="11.42578125" style="34"/>
  </cols>
  <sheetData>
    <row r="1" spans="1:10" x14ac:dyDescent="0.2">
      <c r="A1" s="28"/>
      <c r="B1" s="29"/>
      <c r="C1" s="29"/>
      <c r="D1" s="29"/>
      <c r="E1" s="29"/>
      <c r="F1" s="30"/>
      <c r="G1" s="42"/>
      <c r="H1" s="30"/>
      <c r="I1" s="29"/>
      <c r="J1" s="31"/>
    </row>
    <row r="2" spans="1:10" x14ac:dyDescent="0.2">
      <c r="A2" s="32"/>
      <c r="B2" s="129" t="s">
        <v>25</v>
      </c>
      <c r="C2" s="126" t="s">
        <v>26</v>
      </c>
      <c r="D2" s="126"/>
      <c r="E2" s="126"/>
      <c r="F2" s="126"/>
      <c r="G2" s="126"/>
      <c r="H2" s="126" t="s">
        <v>28</v>
      </c>
      <c r="I2" s="126">
        <v>2</v>
      </c>
      <c r="J2" s="33"/>
    </row>
    <row r="3" spans="1:10" ht="22.5" customHeight="1" x14ac:dyDescent="0.2">
      <c r="A3" s="32"/>
      <c r="B3" s="129"/>
      <c r="C3" s="126"/>
      <c r="D3" s="126"/>
      <c r="E3" s="126"/>
      <c r="F3" s="126"/>
      <c r="G3" s="126"/>
      <c r="H3" s="126"/>
      <c r="I3" s="126"/>
      <c r="J3" s="33"/>
    </row>
    <row r="4" spans="1:10" x14ac:dyDescent="0.2">
      <c r="A4" s="32"/>
      <c r="B4" s="129"/>
      <c r="C4" s="126"/>
      <c r="D4" s="126"/>
      <c r="E4" s="126"/>
      <c r="F4" s="126"/>
      <c r="G4" s="126"/>
      <c r="H4" s="127" t="s">
        <v>27</v>
      </c>
      <c r="I4" s="128">
        <v>43252</v>
      </c>
      <c r="J4" s="33"/>
    </row>
    <row r="5" spans="1:10" x14ac:dyDescent="0.2">
      <c r="A5" s="32"/>
      <c r="B5" s="129"/>
      <c r="C5" s="126"/>
      <c r="D5" s="126"/>
      <c r="E5" s="126"/>
      <c r="F5" s="126"/>
      <c r="G5" s="126"/>
      <c r="H5" s="127"/>
      <c r="I5" s="126"/>
      <c r="J5" s="33"/>
    </row>
    <row r="6" spans="1:10" x14ac:dyDescent="0.2">
      <c r="A6" s="32"/>
      <c r="J6" s="33"/>
    </row>
    <row r="7" spans="1:10" x14ac:dyDescent="0.2">
      <c r="A7" s="32"/>
      <c r="J7" s="33"/>
    </row>
    <row r="8" spans="1:10" x14ac:dyDescent="0.2">
      <c r="A8" s="32"/>
      <c r="B8" s="36" t="s">
        <v>0</v>
      </c>
      <c r="C8" s="132" t="s">
        <v>30</v>
      </c>
      <c r="D8" s="133"/>
      <c r="E8" s="133"/>
      <c r="F8" s="133"/>
      <c r="G8" s="134"/>
      <c r="H8" s="37" t="s">
        <v>29</v>
      </c>
      <c r="I8" s="41">
        <v>2024</v>
      </c>
      <c r="J8" s="33"/>
    </row>
    <row r="9" spans="1:10" x14ac:dyDescent="0.2">
      <c r="A9" s="32"/>
      <c r="B9" s="36" t="s">
        <v>1</v>
      </c>
      <c r="C9" s="129" t="s">
        <v>145</v>
      </c>
      <c r="D9" s="129"/>
      <c r="E9" s="129"/>
      <c r="F9" s="129"/>
      <c r="G9" s="129"/>
      <c r="J9" s="33"/>
    </row>
    <row r="10" spans="1:10" x14ac:dyDescent="0.2">
      <c r="A10" s="32"/>
      <c r="B10" s="36" t="s">
        <v>2</v>
      </c>
      <c r="C10" s="131" t="s">
        <v>330</v>
      </c>
      <c r="D10" s="129"/>
      <c r="E10" s="129"/>
      <c r="F10" s="129"/>
      <c r="G10" s="129"/>
      <c r="J10" s="33"/>
    </row>
    <row r="11" spans="1:10" x14ac:dyDescent="0.2">
      <c r="A11" s="32"/>
      <c r="J11" s="33"/>
    </row>
    <row r="12" spans="1:10" x14ac:dyDescent="0.2">
      <c r="A12" s="32"/>
      <c r="B12" s="46"/>
      <c r="C12" s="52"/>
      <c r="D12" s="52"/>
      <c r="E12" s="52"/>
      <c r="F12" s="52"/>
      <c r="G12" s="52"/>
      <c r="H12" s="52"/>
      <c r="I12" s="52"/>
      <c r="J12" s="71"/>
    </row>
    <row r="13" spans="1:10" ht="12" customHeight="1" x14ac:dyDescent="0.2">
      <c r="B13" s="118" t="s">
        <v>3</v>
      </c>
      <c r="C13" s="118" t="s">
        <v>4</v>
      </c>
      <c r="D13" s="118" t="s">
        <v>152</v>
      </c>
      <c r="E13" s="118" t="s">
        <v>5</v>
      </c>
      <c r="F13" s="120" t="s">
        <v>6</v>
      </c>
      <c r="G13" s="120" t="s">
        <v>7</v>
      </c>
      <c r="H13" s="120" t="s">
        <v>8</v>
      </c>
      <c r="I13" s="120" t="s">
        <v>9</v>
      </c>
      <c r="J13" s="72"/>
    </row>
    <row r="14" spans="1:10" ht="12" customHeight="1" x14ac:dyDescent="0.2">
      <c r="B14" s="119"/>
      <c r="C14" s="119"/>
      <c r="D14" s="119"/>
      <c r="E14" s="119"/>
      <c r="F14" s="130"/>
      <c r="G14" s="130"/>
      <c r="H14" s="122"/>
      <c r="I14" s="130"/>
      <c r="J14" s="72"/>
    </row>
    <row r="15" spans="1:10" ht="45" x14ac:dyDescent="0.2">
      <c r="B15" s="120" t="s">
        <v>32</v>
      </c>
      <c r="C15" s="53">
        <v>45293</v>
      </c>
      <c r="D15" s="53">
        <v>45657</v>
      </c>
      <c r="E15" s="55" t="s">
        <v>183</v>
      </c>
      <c r="F15" s="59">
        <v>0.25</v>
      </c>
      <c r="G15" s="62" t="s">
        <v>153</v>
      </c>
      <c r="H15" s="44" t="s">
        <v>34</v>
      </c>
      <c r="I15" s="68"/>
      <c r="J15" s="72"/>
    </row>
    <row r="16" spans="1:10" ht="12" customHeight="1" x14ac:dyDescent="0.2">
      <c r="B16" s="121"/>
      <c r="C16" s="53">
        <v>45293</v>
      </c>
      <c r="D16" s="53">
        <v>45657</v>
      </c>
      <c r="E16" s="55" t="s">
        <v>184</v>
      </c>
      <c r="F16" s="59">
        <v>0.25</v>
      </c>
      <c r="G16" s="62" t="s">
        <v>154</v>
      </c>
      <c r="H16" s="44" t="s">
        <v>34</v>
      </c>
      <c r="I16" s="68"/>
      <c r="J16" s="72"/>
    </row>
    <row r="17" spans="2:10" ht="67.5" x14ac:dyDescent="0.2">
      <c r="B17" s="121"/>
      <c r="C17" s="53">
        <v>45293</v>
      </c>
      <c r="D17" s="53">
        <v>45657</v>
      </c>
      <c r="E17" s="55" t="s">
        <v>185</v>
      </c>
      <c r="F17" s="59" t="s">
        <v>34</v>
      </c>
      <c r="G17" s="62" t="s">
        <v>155</v>
      </c>
      <c r="H17" s="68" t="s">
        <v>34</v>
      </c>
      <c r="I17" s="68"/>
      <c r="J17" s="72"/>
    </row>
    <row r="18" spans="2:10" ht="22.5" x14ac:dyDescent="0.2">
      <c r="B18" s="122"/>
      <c r="C18" s="53">
        <v>45293</v>
      </c>
      <c r="D18" s="53">
        <v>45657</v>
      </c>
      <c r="E18" s="55" t="s">
        <v>186</v>
      </c>
      <c r="F18" s="60">
        <v>0.25</v>
      </c>
      <c r="G18" s="63" t="s">
        <v>156</v>
      </c>
      <c r="H18" s="69" t="s">
        <v>34</v>
      </c>
      <c r="I18" s="69"/>
      <c r="J18" s="73"/>
    </row>
    <row r="19" spans="2:10" ht="12" customHeight="1" x14ac:dyDescent="0.2">
      <c r="B19" s="123" t="s">
        <v>33</v>
      </c>
      <c r="C19" s="53">
        <v>45293</v>
      </c>
      <c r="D19" s="53">
        <v>45657</v>
      </c>
      <c r="E19" s="55" t="s">
        <v>187</v>
      </c>
      <c r="F19" s="60" t="s">
        <v>34</v>
      </c>
      <c r="G19" s="63" t="s">
        <v>157</v>
      </c>
      <c r="H19" s="69" t="s">
        <v>34</v>
      </c>
      <c r="I19" s="69"/>
      <c r="J19" s="73"/>
    </row>
    <row r="20" spans="2:10" ht="45" x14ac:dyDescent="0.2">
      <c r="B20" s="124"/>
      <c r="C20" s="53">
        <v>45293</v>
      </c>
      <c r="D20" s="53">
        <v>45657</v>
      </c>
      <c r="E20" s="55" t="s">
        <v>188</v>
      </c>
      <c r="F20" s="60">
        <v>0.25</v>
      </c>
      <c r="G20" s="63" t="s">
        <v>158</v>
      </c>
      <c r="H20" s="69" t="s">
        <v>34</v>
      </c>
      <c r="I20" s="69"/>
      <c r="J20" s="73"/>
    </row>
    <row r="21" spans="2:10" ht="33.75" x14ac:dyDescent="0.2">
      <c r="B21" s="124"/>
      <c r="C21" s="53">
        <v>45293</v>
      </c>
      <c r="D21" s="53">
        <v>45657</v>
      </c>
      <c r="E21" s="55" t="s">
        <v>189</v>
      </c>
      <c r="F21" s="60">
        <v>0.25</v>
      </c>
      <c r="G21" s="63" t="s">
        <v>159</v>
      </c>
      <c r="H21" s="69" t="s">
        <v>34</v>
      </c>
      <c r="I21" s="69"/>
      <c r="J21" s="73"/>
    </row>
    <row r="22" spans="2:10" ht="67.5" x14ac:dyDescent="0.2">
      <c r="B22" s="124"/>
      <c r="C22" s="53">
        <v>45293</v>
      </c>
      <c r="D22" s="53">
        <v>45657</v>
      </c>
      <c r="E22" s="55" t="s">
        <v>190</v>
      </c>
      <c r="F22" s="60" t="s">
        <v>34</v>
      </c>
      <c r="G22" s="63" t="s">
        <v>160</v>
      </c>
      <c r="H22" s="69" t="s">
        <v>34</v>
      </c>
      <c r="I22" s="69"/>
      <c r="J22" s="73"/>
    </row>
    <row r="23" spans="2:10" ht="56.25" x14ac:dyDescent="0.2">
      <c r="B23" s="124"/>
      <c r="C23" s="53">
        <v>45293</v>
      </c>
      <c r="D23" s="53">
        <v>45657</v>
      </c>
      <c r="E23" s="56" t="s">
        <v>191</v>
      </c>
      <c r="F23" s="60">
        <v>1</v>
      </c>
      <c r="G23" s="63" t="s">
        <v>161</v>
      </c>
      <c r="H23" s="69" t="s">
        <v>34</v>
      </c>
      <c r="I23" s="69"/>
      <c r="J23" s="73"/>
    </row>
    <row r="24" spans="2:10" ht="22.5" x14ac:dyDescent="0.2">
      <c r="B24" s="124"/>
      <c r="C24" s="53">
        <v>45293</v>
      </c>
      <c r="D24" s="53">
        <v>45657</v>
      </c>
      <c r="E24" s="55" t="s">
        <v>192</v>
      </c>
      <c r="F24" s="60">
        <v>0.25</v>
      </c>
      <c r="G24" s="63" t="s">
        <v>162</v>
      </c>
      <c r="H24" s="69" t="s">
        <v>34</v>
      </c>
      <c r="I24" s="69"/>
      <c r="J24" s="73"/>
    </row>
    <row r="25" spans="2:10" ht="33.75" x14ac:dyDescent="0.2">
      <c r="B25" s="124"/>
      <c r="C25" s="53">
        <v>45293</v>
      </c>
      <c r="D25" s="53">
        <v>45657</v>
      </c>
      <c r="E25" s="55" t="s">
        <v>193</v>
      </c>
      <c r="F25" s="60" t="s">
        <v>34</v>
      </c>
      <c r="G25" s="63" t="s">
        <v>163</v>
      </c>
      <c r="H25" s="69" t="s">
        <v>34</v>
      </c>
      <c r="I25" s="69"/>
      <c r="J25" s="73"/>
    </row>
    <row r="26" spans="2:10" ht="78.75" x14ac:dyDescent="0.2">
      <c r="B26" s="125"/>
      <c r="C26" s="53">
        <v>45293</v>
      </c>
      <c r="D26" s="53">
        <v>45657</v>
      </c>
      <c r="E26" s="57" t="s">
        <v>164</v>
      </c>
      <c r="F26" s="60">
        <v>0.25</v>
      </c>
      <c r="G26" s="64" t="s">
        <v>165</v>
      </c>
      <c r="H26" s="69" t="s">
        <v>34</v>
      </c>
      <c r="I26" s="69"/>
      <c r="J26" s="73"/>
    </row>
    <row r="27" spans="2:10" ht="33.75" x14ac:dyDescent="0.2">
      <c r="B27" s="48" t="s">
        <v>146</v>
      </c>
      <c r="C27" s="53">
        <v>45293</v>
      </c>
      <c r="D27" s="53">
        <v>45503</v>
      </c>
      <c r="E27" s="55" t="s">
        <v>194</v>
      </c>
      <c r="F27" s="60">
        <v>0.5</v>
      </c>
      <c r="G27" s="63" t="s">
        <v>166</v>
      </c>
      <c r="H27" s="69" t="s">
        <v>34</v>
      </c>
      <c r="I27" s="69"/>
      <c r="J27" s="73"/>
    </row>
    <row r="28" spans="2:10" ht="33.75" x14ac:dyDescent="0.2">
      <c r="B28" s="48" t="s">
        <v>22</v>
      </c>
      <c r="C28" s="53">
        <v>45293</v>
      </c>
      <c r="D28" s="53">
        <v>45657</v>
      </c>
      <c r="E28" s="55" t="s">
        <v>195</v>
      </c>
      <c r="F28" s="60" t="s">
        <v>34</v>
      </c>
      <c r="G28" s="63" t="s">
        <v>167</v>
      </c>
      <c r="H28" s="69" t="s">
        <v>34</v>
      </c>
      <c r="I28" s="69"/>
      <c r="J28" s="73"/>
    </row>
    <row r="29" spans="2:10" ht="123.75" x14ac:dyDescent="0.2">
      <c r="B29" s="49"/>
      <c r="C29" s="53">
        <v>45293</v>
      </c>
      <c r="D29" s="53">
        <v>45350</v>
      </c>
      <c r="E29" s="56" t="s">
        <v>196</v>
      </c>
      <c r="F29" s="60">
        <v>1</v>
      </c>
      <c r="G29" s="63" t="s">
        <v>168</v>
      </c>
      <c r="H29" s="69" t="s">
        <v>34</v>
      </c>
      <c r="I29" s="69"/>
      <c r="J29" s="73"/>
    </row>
    <row r="30" spans="2:10" ht="135" x14ac:dyDescent="0.2">
      <c r="B30" s="50"/>
      <c r="C30" s="53">
        <v>45293</v>
      </c>
      <c r="D30" s="53">
        <v>45657</v>
      </c>
      <c r="E30" s="56" t="s">
        <v>197</v>
      </c>
      <c r="F30" s="60" t="s">
        <v>34</v>
      </c>
      <c r="G30" s="65" t="s">
        <v>169</v>
      </c>
      <c r="H30" s="69" t="s">
        <v>34</v>
      </c>
      <c r="I30" s="70"/>
      <c r="J30" s="73"/>
    </row>
    <row r="31" spans="2:10" ht="135" x14ac:dyDescent="0.2">
      <c r="B31" s="50"/>
      <c r="C31" s="54">
        <v>45293</v>
      </c>
      <c r="D31" s="53">
        <v>45366</v>
      </c>
      <c r="E31" s="56" t="s">
        <v>198</v>
      </c>
      <c r="F31" s="60">
        <v>1</v>
      </c>
      <c r="G31" s="63" t="s">
        <v>170</v>
      </c>
      <c r="H31" s="69" t="s">
        <v>34</v>
      </c>
      <c r="I31" s="70"/>
      <c r="J31" s="73"/>
    </row>
    <row r="32" spans="2:10" ht="225" x14ac:dyDescent="0.2">
      <c r="B32" s="50"/>
      <c r="C32" s="53">
        <v>45293</v>
      </c>
      <c r="D32" s="53">
        <v>45657</v>
      </c>
      <c r="E32" s="56" t="s">
        <v>199</v>
      </c>
      <c r="F32" s="59" t="s">
        <v>34</v>
      </c>
      <c r="G32" s="62" t="s">
        <v>171</v>
      </c>
      <c r="H32" s="69" t="s">
        <v>34</v>
      </c>
      <c r="I32" s="68"/>
      <c r="J32" s="72"/>
    </row>
    <row r="33" spans="2:10" ht="112.5" x14ac:dyDescent="0.2">
      <c r="B33" s="47" t="s">
        <v>147</v>
      </c>
      <c r="C33" s="53">
        <v>45293</v>
      </c>
      <c r="D33" s="53">
        <v>45657</v>
      </c>
      <c r="E33" s="55" t="s">
        <v>200</v>
      </c>
      <c r="F33" s="59" t="s">
        <v>34</v>
      </c>
      <c r="G33" s="66" t="s">
        <v>172</v>
      </c>
      <c r="H33" s="69" t="s">
        <v>34</v>
      </c>
      <c r="I33" s="68"/>
      <c r="J33" s="72"/>
    </row>
    <row r="34" spans="2:10" ht="101.25" x14ac:dyDescent="0.2">
      <c r="B34" s="50"/>
      <c r="C34" s="53">
        <v>45293</v>
      </c>
      <c r="D34" s="53" t="s">
        <v>173</v>
      </c>
      <c r="E34" s="55" t="s">
        <v>201</v>
      </c>
      <c r="F34" s="60">
        <v>0.5</v>
      </c>
      <c r="G34" s="67" t="s">
        <v>174</v>
      </c>
      <c r="H34" s="69"/>
      <c r="I34" s="70"/>
      <c r="J34" s="73"/>
    </row>
    <row r="35" spans="2:10" ht="78.75" x14ac:dyDescent="0.2">
      <c r="B35" s="50"/>
      <c r="C35" s="53">
        <v>45293</v>
      </c>
      <c r="D35" s="53">
        <v>45657</v>
      </c>
      <c r="E35" s="55" t="s">
        <v>202</v>
      </c>
      <c r="F35" s="60" t="s">
        <v>34</v>
      </c>
      <c r="G35" s="67" t="s">
        <v>175</v>
      </c>
      <c r="H35" s="69" t="s">
        <v>34</v>
      </c>
      <c r="I35" s="70"/>
      <c r="J35" s="73"/>
    </row>
    <row r="36" spans="2:10" ht="112.5" x14ac:dyDescent="0.2">
      <c r="B36" s="50"/>
      <c r="C36" s="53">
        <v>45293</v>
      </c>
      <c r="D36" s="53">
        <v>45321</v>
      </c>
      <c r="E36" s="55" t="s">
        <v>203</v>
      </c>
      <c r="F36" s="60">
        <v>1</v>
      </c>
      <c r="G36" s="67" t="s">
        <v>176</v>
      </c>
      <c r="H36" s="69" t="s">
        <v>34</v>
      </c>
      <c r="I36" s="70"/>
      <c r="J36" s="73"/>
    </row>
    <row r="37" spans="2:10" ht="22.5" x14ac:dyDescent="0.2">
      <c r="B37" s="50"/>
      <c r="C37" s="53">
        <v>45293</v>
      </c>
      <c r="D37" s="53">
        <v>45337</v>
      </c>
      <c r="E37" s="55" t="s">
        <v>204</v>
      </c>
      <c r="F37" s="60">
        <v>1</v>
      </c>
      <c r="G37" s="67" t="s">
        <v>177</v>
      </c>
      <c r="H37" s="69" t="s">
        <v>34</v>
      </c>
      <c r="I37" s="70"/>
      <c r="J37" s="73"/>
    </row>
    <row r="38" spans="2:10" ht="56.25" x14ac:dyDescent="0.2">
      <c r="B38" s="50"/>
      <c r="C38" s="53">
        <v>45293</v>
      </c>
      <c r="D38" s="53">
        <v>45565</v>
      </c>
      <c r="E38" s="55" t="s">
        <v>205</v>
      </c>
      <c r="F38" s="60" t="s">
        <v>34</v>
      </c>
      <c r="G38" s="67" t="s">
        <v>178</v>
      </c>
      <c r="H38" s="69" t="s">
        <v>34</v>
      </c>
      <c r="I38" s="70"/>
      <c r="J38" s="73"/>
    </row>
    <row r="39" spans="2:10" ht="67.5" x14ac:dyDescent="0.2">
      <c r="B39" s="50"/>
      <c r="C39" s="53">
        <v>45293</v>
      </c>
      <c r="D39" s="53">
        <v>45657</v>
      </c>
      <c r="E39" s="55" t="s">
        <v>206</v>
      </c>
      <c r="F39" s="61" t="s">
        <v>34</v>
      </c>
      <c r="G39" s="67" t="s">
        <v>179</v>
      </c>
      <c r="H39" s="69" t="s">
        <v>34</v>
      </c>
      <c r="I39" s="70"/>
      <c r="J39" s="74"/>
    </row>
    <row r="40" spans="2:10" ht="101.25" x14ac:dyDescent="0.2">
      <c r="B40" s="50"/>
      <c r="C40" s="53">
        <v>45293</v>
      </c>
      <c r="D40" s="53">
        <v>45657</v>
      </c>
      <c r="E40" s="55" t="s">
        <v>207</v>
      </c>
      <c r="F40" s="61" t="s">
        <v>34</v>
      </c>
      <c r="G40" s="67" t="s">
        <v>180</v>
      </c>
      <c r="H40" s="69" t="s">
        <v>34</v>
      </c>
      <c r="I40" s="70"/>
      <c r="J40" s="74"/>
    </row>
    <row r="41" spans="2:10" x14ac:dyDescent="0.2">
      <c r="B41" s="51"/>
      <c r="C41" s="53">
        <v>45293</v>
      </c>
      <c r="D41" s="53">
        <v>45657</v>
      </c>
      <c r="E41" s="58" t="s">
        <v>181</v>
      </c>
      <c r="F41" s="61">
        <v>0.25</v>
      </c>
      <c r="G41" s="67" t="s">
        <v>182</v>
      </c>
      <c r="H41" s="69" t="s">
        <v>34</v>
      </c>
      <c r="I41" s="70"/>
      <c r="J41" s="74"/>
    </row>
    <row r="42" spans="2:10" ht="33.75" x14ac:dyDescent="0.2">
      <c r="B42" s="38" t="s">
        <v>19</v>
      </c>
      <c r="C42" s="45">
        <v>45292</v>
      </c>
      <c r="D42" s="45">
        <v>45382</v>
      </c>
      <c r="E42" s="39" t="s">
        <v>31</v>
      </c>
      <c r="F42" s="75">
        <v>0.25</v>
      </c>
      <c r="G42" s="76" t="s">
        <v>208</v>
      </c>
      <c r="H42" s="77">
        <f>22400000+10418491+44550000</f>
        <v>77368491</v>
      </c>
      <c r="I42" s="78" t="s">
        <v>209</v>
      </c>
    </row>
    <row r="43" spans="2:10" ht="45" x14ac:dyDescent="0.2">
      <c r="B43" s="79" t="s">
        <v>20</v>
      </c>
      <c r="C43" s="45">
        <v>45292</v>
      </c>
      <c r="D43" s="45">
        <v>45382</v>
      </c>
      <c r="E43" s="40" t="s">
        <v>210</v>
      </c>
      <c r="F43" s="75">
        <v>0.25</v>
      </c>
      <c r="G43" s="76" t="s">
        <v>211</v>
      </c>
      <c r="H43" s="77">
        <f>2755237+41141664</f>
        <v>43896901</v>
      </c>
      <c r="I43" s="78" t="s">
        <v>212</v>
      </c>
    </row>
    <row r="44" spans="2:10" ht="76.5" x14ac:dyDescent="0.2">
      <c r="B44" s="80" t="s">
        <v>10</v>
      </c>
      <c r="C44" s="81">
        <v>45292</v>
      </c>
      <c r="D44" s="81">
        <v>45657</v>
      </c>
      <c r="E44" s="82" t="s">
        <v>213</v>
      </c>
      <c r="F44" s="83">
        <v>0.15</v>
      </c>
      <c r="G44" s="84" t="s">
        <v>214</v>
      </c>
      <c r="H44" s="85">
        <v>22400000</v>
      </c>
      <c r="I44" s="86"/>
    </row>
    <row r="45" spans="2:10" ht="89.25" x14ac:dyDescent="0.2">
      <c r="B45" s="80" t="s">
        <v>15</v>
      </c>
      <c r="C45" s="81">
        <v>45292</v>
      </c>
      <c r="D45" s="81">
        <v>45657</v>
      </c>
      <c r="E45" s="82" t="s">
        <v>215</v>
      </c>
      <c r="F45" s="83">
        <v>0.25</v>
      </c>
      <c r="G45" s="86" t="s">
        <v>151</v>
      </c>
      <c r="H45" s="85" t="s">
        <v>34</v>
      </c>
      <c r="I45" s="86"/>
    </row>
    <row r="46" spans="2:10" ht="219" customHeight="1" x14ac:dyDescent="0.2">
      <c r="B46" s="87" t="s">
        <v>16</v>
      </c>
      <c r="C46" s="81">
        <v>45292</v>
      </c>
      <c r="D46" s="81">
        <v>45657</v>
      </c>
      <c r="E46" s="88" t="s">
        <v>216</v>
      </c>
      <c r="F46" s="89">
        <v>0.25</v>
      </c>
      <c r="G46" s="90" t="s">
        <v>217</v>
      </c>
      <c r="H46" s="91" t="s">
        <v>34</v>
      </c>
      <c r="I46" s="88"/>
    </row>
    <row r="47" spans="2:10" ht="117.75" customHeight="1" x14ac:dyDescent="0.2">
      <c r="B47" s="80" t="s">
        <v>218</v>
      </c>
      <c r="C47" s="81">
        <v>45292</v>
      </c>
      <c r="D47" s="81">
        <v>45657</v>
      </c>
      <c r="E47" s="92" t="s">
        <v>219</v>
      </c>
      <c r="F47" s="89">
        <v>0.15</v>
      </c>
      <c r="G47" s="90" t="s">
        <v>220</v>
      </c>
      <c r="H47" s="91">
        <v>8500000</v>
      </c>
      <c r="I47" s="88"/>
    </row>
    <row r="48" spans="2:10" ht="51" x14ac:dyDescent="0.2">
      <c r="B48" s="93" t="s">
        <v>23</v>
      </c>
      <c r="C48" s="81">
        <v>45292</v>
      </c>
      <c r="D48" s="81">
        <v>45657</v>
      </c>
      <c r="E48" s="82" t="s">
        <v>24</v>
      </c>
      <c r="F48" s="89">
        <v>0.2</v>
      </c>
      <c r="G48" s="88" t="s">
        <v>221</v>
      </c>
      <c r="H48" s="91"/>
      <c r="I48" s="88"/>
    </row>
    <row r="49" spans="2:9" ht="51" x14ac:dyDescent="0.2">
      <c r="B49" s="93" t="s">
        <v>17</v>
      </c>
      <c r="C49" s="81">
        <v>45292</v>
      </c>
      <c r="D49" s="81">
        <v>45657</v>
      </c>
      <c r="E49" s="94" t="s">
        <v>222</v>
      </c>
      <c r="F49" s="89">
        <v>0.22</v>
      </c>
      <c r="G49" s="88" t="s">
        <v>223</v>
      </c>
      <c r="H49" s="91">
        <v>6700000000</v>
      </c>
      <c r="I49" s="88"/>
    </row>
    <row r="50" spans="2:9" ht="51" x14ac:dyDescent="0.2">
      <c r="B50" s="93" t="s">
        <v>18</v>
      </c>
      <c r="C50" s="81">
        <v>45292</v>
      </c>
      <c r="D50" s="81">
        <v>45657</v>
      </c>
      <c r="E50" s="94" t="s">
        <v>224</v>
      </c>
      <c r="F50" s="88" t="s">
        <v>34</v>
      </c>
      <c r="G50" s="88" t="s">
        <v>225</v>
      </c>
      <c r="H50" s="91" t="s">
        <v>34</v>
      </c>
      <c r="I50" s="88"/>
    </row>
    <row r="51" spans="2:9" ht="38.25" x14ac:dyDescent="0.2">
      <c r="B51" s="95" t="s">
        <v>11</v>
      </c>
      <c r="C51" s="81">
        <v>45292</v>
      </c>
      <c r="D51" s="81">
        <v>45657</v>
      </c>
      <c r="E51" s="92" t="s">
        <v>226</v>
      </c>
      <c r="F51" s="83">
        <v>0.1</v>
      </c>
      <c r="G51" s="86" t="s">
        <v>227</v>
      </c>
      <c r="H51" s="85"/>
      <c r="I51" s="88"/>
    </row>
    <row r="52" spans="2:9" ht="38.25" x14ac:dyDescent="0.2">
      <c r="B52" s="95" t="s">
        <v>12</v>
      </c>
      <c r="C52" s="81">
        <v>45292</v>
      </c>
      <c r="D52" s="81">
        <v>45657</v>
      </c>
      <c r="E52" s="92" t="s">
        <v>21</v>
      </c>
      <c r="F52" s="83">
        <v>0.5</v>
      </c>
      <c r="G52" s="86" t="s">
        <v>228</v>
      </c>
      <c r="H52" s="85" t="s">
        <v>34</v>
      </c>
      <c r="I52" s="88"/>
    </row>
    <row r="53" spans="2:9" ht="63.75" x14ac:dyDescent="0.2">
      <c r="B53" s="95" t="s">
        <v>13</v>
      </c>
      <c r="C53" s="81">
        <v>45292</v>
      </c>
      <c r="D53" s="81">
        <v>45657</v>
      </c>
      <c r="E53" s="92" t="s">
        <v>229</v>
      </c>
      <c r="F53" s="89">
        <v>0.25</v>
      </c>
      <c r="G53" s="88" t="s">
        <v>230</v>
      </c>
      <c r="H53" s="91">
        <v>132176295</v>
      </c>
      <c r="I53" s="88"/>
    </row>
    <row r="54" spans="2:9" ht="51" x14ac:dyDescent="0.2">
      <c r="B54" s="95" t="s">
        <v>14</v>
      </c>
      <c r="C54" s="81">
        <v>45292</v>
      </c>
      <c r="D54" s="81">
        <v>45657</v>
      </c>
      <c r="E54" s="92" t="s">
        <v>231</v>
      </c>
      <c r="F54" s="89">
        <v>0.2</v>
      </c>
      <c r="G54" s="88" t="s">
        <v>232</v>
      </c>
      <c r="H54" s="91" t="s">
        <v>34</v>
      </c>
      <c r="I54" s="88"/>
    </row>
    <row r="55" spans="2:9" ht="38.25" x14ac:dyDescent="0.2">
      <c r="B55" s="95" t="s">
        <v>148</v>
      </c>
      <c r="C55" s="81">
        <v>45292</v>
      </c>
      <c r="D55" s="81">
        <v>45657</v>
      </c>
      <c r="E55" s="92" t="s">
        <v>233</v>
      </c>
      <c r="F55" s="89">
        <v>0.25</v>
      </c>
      <c r="G55" s="88" t="s">
        <v>234</v>
      </c>
      <c r="H55" s="91" t="s">
        <v>34</v>
      </c>
      <c r="I55" s="88"/>
    </row>
    <row r="56" spans="2:9" ht="38.25" x14ac:dyDescent="0.2">
      <c r="B56" s="95" t="s">
        <v>149</v>
      </c>
      <c r="C56" s="81">
        <v>45292</v>
      </c>
      <c r="D56" s="81">
        <v>45657</v>
      </c>
      <c r="E56" s="92" t="s">
        <v>235</v>
      </c>
      <c r="F56" s="89">
        <v>0.25</v>
      </c>
      <c r="G56" s="88" t="s">
        <v>236</v>
      </c>
      <c r="H56" s="91" t="s">
        <v>34</v>
      </c>
      <c r="I56" s="88"/>
    </row>
    <row r="57" spans="2:9" ht="38.25" x14ac:dyDescent="0.2">
      <c r="B57" s="95" t="s">
        <v>150</v>
      </c>
      <c r="C57" s="81">
        <v>45292</v>
      </c>
      <c r="D57" s="81">
        <v>45657</v>
      </c>
      <c r="E57" s="96" t="s">
        <v>237</v>
      </c>
      <c r="F57" s="89">
        <v>0.25</v>
      </c>
      <c r="G57" s="88" t="s">
        <v>238</v>
      </c>
      <c r="H57" s="91" t="s">
        <v>34</v>
      </c>
      <c r="I57" s="88"/>
    </row>
    <row r="58" spans="2:9" ht="192.75" customHeight="1" x14ac:dyDescent="0.2">
      <c r="B58" s="97" t="s">
        <v>239</v>
      </c>
      <c r="C58" s="81">
        <v>45292</v>
      </c>
      <c r="D58" s="81">
        <v>45657</v>
      </c>
      <c r="E58" s="39" t="s">
        <v>240</v>
      </c>
      <c r="F58" s="117">
        <v>0.25</v>
      </c>
      <c r="G58" s="98" t="s">
        <v>259</v>
      </c>
      <c r="H58" s="108" t="s">
        <v>34</v>
      </c>
      <c r="I58" s="98"/>
    </row>
    <row r="59" spans="2:9" ht="33.75" x14ac:dyDescent="0.2">
      <c r="B59" s="97" t="s">
        <v>241</v>
      </c>
      <c r="C59" s="81">
        <v>45292</v>
      </c>
      <c r="D59" s="81">
        <v>45657</v>
      </c>
      <c r="E59" s="39" t="s">
        <v>242</v>
      </c>
      <c r="F59" s="89">
        <v>0.25</v>
      </c>
      <c r="G59" s="98" t="s">
        <v>260</v>
      </c>
      <c r="H59" s="113" t="s">
        <v>34</v>
      </c>
      <c r="I59" s="98"/>
    </row>
    <row r="60" spans="2:9" ht="168" customHeight="1" x14ac:dyDescent="0.2">
      <c r="B60" s="97" t="s">
        <v>243</v>
      </c>
      <c r="C60" s="81">
        <v>45292</v>
      </c>
      <c r="D60" s="81">
        <v>45657</v>
      </c>
      <c r="E60" s="39" t="s">
        <v>244</v>
      </c>
      <c r="F60" s="89">
        <v>0.25</v>
      </c>
      <c r="G60" s="100"/>
      <c r="H60" s="113" t="s">
        <v>34</v>
      </c>
      <c r="I60" s="100"/>
    </row>
    <row r="61" spans="2:9" ht="193.5" customHeight="1" x14ac:dyDescent="0.2">
      <c r="B61" s="97" t="s">
        <v>245</v>
      </c>
      <c r="C61" s="81">
        <v>45292</v>
      </c>
      <c r="D61" s="81">
        <v>45657</v>
      </c>
      <c r="E61" s="39" t="s">
        <v>246</v>
      </c>
      <c r="F61" s="117">
        <v>0.25</v>
      </c>
      <c r="G61" s="100"/>
      <c r="H61" s="113" t="s">
        <v>34</v>
      </c>
      <c r="I61" s="100"/>
    </row>
    <row r="62" spans="2:9" ht="177.75" customHeight="1" x14ac:dyDescent="0.2">
      <c r="B62" s="97" t="s">
        <v>247</v>
      </c>
      <c r="C62" s="81">
        <v>45292</v>
      </c>
      <c r="D62" s="81">
        <v>45657</v>
      </c>
      <c r="E62" s="39" t="s">
        <v>248</v>
      </c>
      <c r="F62" s="99"/>
      <c r="G62"/>
      <c r="H62" s="113" t="s">
        <v>34</v>
      </c>
      <c r="I62" s="100"/>
    </row>
    <row r="63" spans="2:9" ht="297.75" customHeight="1" x14ac:dyDescent="0.2">
      <c r="B63" s="101" t="s">
        <v>249</v>
      </c>
      <c r="C63" s="81">
        <v>45292</v>
      </c>
      <c r="D63" s="81">
        <v>45657</v>
      </c>
      <c r="E63" s="40" t="s">
        <v>250</v>
      </c>
      <c r="F63" s="89">
        <v>0.25</v>
      </c>
      <c r="G63" s="100"/>
      <c r="H63" s="113" t="s">
        <v>34</v>
      </c>
      <c r="I63" s="100"/>
    </row>
    <row r="64" spans="2:9" ht="344.25" customHeight="1" x14ac:dyDescent="0.2">
      <c r="B64" s="102" t="s">
        <v>251</v>
      </c>
      <c r="C64" s="81">
        <v>45292</v>
      </c>
      <c r="D64" s="81">
        <v>45657</v>
      </c>
      <c r="E64" s="103" t="s">
        <v>252</v>
      </c>
      <c r="F64" s="89">
        <v>0.25</v>
      </c>
      <c r="G64" s="100" t="s">
        <v>279</v>
      </c>
      <c r="H64" s="113" t="s">
        <v>34</v>
      </c>
      <c r="I64" s="100"/>
    </row>
    <row r="65" spans="2:9" ht="89.25" x14ac:dyDescent="0.2">
      <c r="B65" s="102" t="s">
        <v>253</v>
      </c>
      <c r="C65" s="81">
        <v>45292</v>
      </c>
      <c r="D65" s="81">
        <v>45657</v>
      </c>
      <c r="E65" s="103" t="s">
        <v>254</v>
      </c>
      <c r="F65" s="89">
        <v>0.25</v>
      </c>
      <c r="G65" s="104" t="s">
        <v>278</v>
      </c>
      <c r="H65" s="113" t="s">
        <v>34</v>
      </c>
      <c r="I65" s="105"/>
    </row>
    <row r="66" spans="2:9" ht="127.5" customHeight="1" x14ac:dyDescent="0.2">
      <c r="B66" s="102" t="s">
        <v>255</v>
      </c>
      <c r="C66" s="81">
        <v>45292</v>
      </c>
      <c r="D66" s="81">
        <v>45657</v>
      </c>
      <c r="E66" s="103" t="s">
        <v>256</v>
      </c>
      <c r="F66" s="117">
        <v>0.25</v>
      </c>
      <c r="G66" s="100" t="s">
        <v>280</v>
      </c>
      <c r="H66" s="113" t="s">
        <v>34</v>
      </c>
      <c r="I66" s="105"/>
    </row>
    <row r="67" spans="2:9" ht="223.5" customHeight="1" x14ac:dyDescent="0.2">
      <c r="B67" s="106" t="s">
        <v>257</v>
      </c>
      <c r="C67" s="81">
        <v>45292</v>
      </c>
      <c r="D67" s="81">
        <v>45657</v>
      </c>
      <c r="E67" s="107" t="s">
        <v>258</v>
      </c>
      <c r="F67" s="117">
        <v>0.25</v>
      </c>
      <c r="G67" s="98"/>
      <c r="H67" s="113" t="s">
        <v>34</v>
      </c>
      <c r="I67" s="98"/>
    </row>
    <row r="68" spans="2:9" ht="70.5" customHeight="1" x14ac:dyDescent="0.2">
      <c r="B68" s="109" t="s">
        <v>261</v>
      </c>
      <c r="C68" s="110">
        <v>45293</v>
      </c>
      <c r="D68" s="110">
        <v>45657</v>
      </c>
      <c r="E68" s="111" t="s">
        <v>262</v>
      </c>
      <c r="F68" s="83">
        <v>0.25</v>
      </c>
      <c r="G68" s="112" t="s">
        <v>297</v>
      </c>
      <c r="H68" s="113" t="s">
        <v>34</v>
      </c>
      <c r="I68" s="94"/>
    </row>
    <row r="69" spans="2:9" ht="51.75" customHeight="1" x14ac:dyDescent="0.2">
      <c r="B69" s="109" t="s">
        <v>263</v>
      </c>
      <c r="C69" s="110">
        <v>45293</v>
      </c>
      <c r="D69" s="110">
        <v>45657</v>
      </c>
      <c r="E69" s="111" t="s">
        <v>264</v>
      </c>
      <c r="F69" s="83">
        <v>0.25</v>
      </c>
      <c r="G69" s="114" t="s">
        <v>265</v>
      </c>
      <c r="H69" s="113" t="s">
        <v>34</v>
      </c>
      <c r="I69" s="94"/>
    </row>
    <row r="70" spans="2:9" ht="48.75" customHeight="1" x14ac:dyDescent="0.2">
      <c r="B70" s="109" t="s">
        <v>266</v>
      </c>
      <c r="C70" s="110">
        <v>45293</v>
      </c>
      <c r="D70" s="110">
        <v>45657</v>
      </c>
      <c r="E70" s="111" t="s">
        <v>267</v>
      </c>
      <c r="F70" s="89">
        <v>0.25</v>
      </c>
      <c r="G70" s="112" t="s">
        <v>268</v>
      </c>
      <c r="H70" s="113" t="s">
        <v>34</v>
      </c>
      <c r="I70" s="115"/>
    </row>
    <row r="71" spans="2:9" ht="27" customHeight="1" x14ac:dyDescent="0.2">
      <c r="B71" s="109" t="s">
        <v>269</v>
      </c>
      <c r="C71" s="110">
        <v>45293</v>
      </c>
      <c r="D71" s="110">
        <v>45657</v>
      </c>
      <c r="E71" s="111" t="s">
        <v>270</v>
      </c>
      <c r="F71" s="89">
        <v>0.25</v>
      </c>
      <c r="G71" s="112" t="s">
        <v>271</v>
      </c>
      <c r="H71" s="113" t="s">
        <v>34</v>
      </c>
      <c r="I71" s="115"/>
    </row>
    <row r="72" spans="2:9" ht="22.5" x14ac:dyDescent="0.2">
      <c r="B72" s="109" t="s">
        <v>272</v>
      </c>
      <c r="C72" s="116" t="s">
        <v>273</v>
      </c>
      <c r="D72" s="110">
        <v>45657</v>
      </c>
      <c r="E72" s="111" t="s">
        <v>274</v>
      </c>
      <c r="F72" s="89">
        <v>0.25</v>
      </c>
      <c r="G72" s="112" t="s">
        <v>34</v>
      </c>
      <c r="H72" s="113" t="s">
        <v>34</v>
      </c>
      <c r="I72" s="115"/>
    </row>
    <row r="73" spans="2:9" ht="48.75" customHeight="1" x14ac:dyDescent="0.2">
      <c r="B73" s="145" t="s">
        <v>275</v>
      </c>
      <c r="C73" s="110">
        <v>45293</v>
      </c>
      <c r="D73" s="110">
        <v>45657</v>
      </c>
      <c r="E73" s="111" t="s">
        <v>276</v>
      </c>
      <c r="F73" s="89">
        <v>0.25</v>
      </c>
      <c r="G73" s="112" t="s">
        <v>277</v>
      </c>
      <c r="H73" s="113" t="s">
        <v>34</v>
      </c>
      <c r="I73" s="115"/>
    </row>
    <row r="74" spans="2:9" ht="48.75" customHeight="1" x14ac:dyDescent="0.2">
      <c r="B74" s="147" t="s">
        <v>306</v>
      </c>
      <c r="C74" s="148">
        <v>45293</v>
      </c>
      <c r="D74" s="148">
        <v>45657</v>
      </c>
      <c r="E74" s="149" t="s">
        <v>307</v>
      </c>
      <c r="F74" s="150">
        <v>0.25</v>
      </c>
      <c r="G74" s="151" t="s">
        <v>308</v>
      </c>
      <c r="H74" s="113" t="s">
        <v>34</v>
      </c>
      <c r="I74" s="152" t="s">
        <v>309</v>
      </c>
    </row>
    <row r="75" spans="2:9" ht="53.25" customHeight="1" x14ac:dyDescent="0.2">
      <c r="B75" s="147" t="s">
        <v>310</v>
      </c>
      <c r="C75" s="148">
        <v>45293</v>
      </c>
      <c r="D75" s="148">
        <v>45657</v>
      </c>
      <c r="E75" s="149" t="s">
        <v>311</v>
      </c>
      <c r="F75" s="150">
        <v>0.25</v>
      </c>
      <c r="G75" s="153" t="s">
        <v>312</v>
      </c>
      <c r="H75" s="113" t="s">
        <v>34</v>
      </c>
      <c r="I75" s="146" t="s">
        <v>313</v>
      </c>
    </row>
    <row r="76" spans="2:9" ht="66" customHeight="1" x14ac:dyDescent="0.2">
      <c r="B76" s="154" t="s">
        <v>314</v>
      </c>
      <c r="C76" s="148">
        <v>45293</v>
      </c>
      <c r="D76" s="148">
        <v>45657</v>
      </c>
      <c r="E76" s="149" t="s">
        <v>315</v>
      </c>
      <c r="F76" s="150">
        <v>0.25</v>
      </c>
      <c r="G76" s="155" t="s">
        <v>316</v>
      </c>
      <c r="H76" s="113" t="s">
        <v>34</v>
      </c>
      <c r="I76" s="156" t="s">
        <v>317</v>
      </c>
    </row>
    <row r="77" spans="2:9" ht="87" customHeight="1" x14ac:dyDescent="0.2">
      <c r="B77" s="154"/>
      <c r="C77" s="148">
        <v>45293</v>
      </c>
      <c r="D77" s="148">
        <v>45657</v>
      </c>
      <c r="E77" s="149" t="s">
        <v>318</v>
      </c>
      <c r="F77" s="150">
        <v>0.25</v>
      </c>
      <c r="G77" s="157" t="s">
        <v>319</v>
      </c>
      <c r="H77" s="113" t="s">
        <v>34</v>
      </c>
      <c r="I77" s="158"/>
    </row>
    <row r="78" spans="2:9" ht="33.75" x14ac:dyDescent="0.2">
      <c r="B78" s="147" t="s">
        <v>320</v>
      </c>
      <c r="C78" s="148">
        <v>45293</v>
      </c>
      <c r="D78" s="148">
        <v>45657</v>
      </c>
      <c r="E78" s="149" t="s">
        <v>321</v>
      </c>
      <c r="F78" s="150">
        <v>0.25</v>
      </c>
      <c r="G78" s="159" t="s">
        <v>322</v>
      </c>
      <c r="H78" s="113" t="s">
        <v>34</v>
      </c>
      <c r="I78" s="158"/>
    </row>
    <row r="79" spans="2:9" ht="107.25" customHeight="1" x14ac:dyDescent="0.2">
      <c r="B79" s="154" t="s">
        <v>323</v>
      </c>
      <c r="C79" s="148">
        <v>45293</v>
      </c>
      <c r="D79" s="148">
        <v>45657</v>
      </c>
      <c r="E79" s="149" t="s">
        <v>324</v>
      </c>
      <c r="F79" s="150">
        <v>0.25</v>
      </c>
      <c r="G79" s="157" t="s">
        <v>325</v>
      </c>
      <c r="H79" s="113" t="s">
        <v>34</v>
      </c>
      <c r="I79" s="158"/>
    </row>
    <row r="80" spans="2:9" ht="51" customHeight="1" x14ac:dyDescent="0.2">
      <c r="B80" s="154"/>
      <c r="C80" s="148">
        <v>45293</v>
      </c>
      <c r="D80" s="148">
        <v>45657</v>
      </c>
      <c r="E80" s="149" t="s">
        <v>326</v>
      </c>
      <c r="F80" s="150">
        <v>0.25</v>
      </c>
      <c r="G80" s="160" t="s">
        <v>327</v>
      </c>
      <c r="H80" s="113" t="s">
        <v>34</v>
      </c>
      <c r="I80" s="158"/>
    </row>
    <row r="81" spans="2:11" ht="67.5" customHeight="1" x14ac:dyDescent="0.2">
      <c r="B81" s="154"/>
      <c r="C81" s="148">
        <v>45293</v>
      </c>
      <c r="D81" s="148">
        <v>45657</v>
      </c>
      <c r="E81" s="149" t="s">
        <v>328</v>
      </c>
      <c r="F81" s="150"/>
      <c r="G81" s="146" t="s">
        <v>329</v>
      </c>
      <c r="H81" s="113" t="s">
        <v>34</v>
      </c>
      <c r="I81" s="159"/>
    </row>
    <row r="82" spans="2:11" ht="60" customHeight="1" x14ac:dyDescent="0.2">
      <c r="B82" s="97" t="s">
        <v>295</v>
      </c>
      <c r="C82" s="110">
        <v>45293</v>
      </c>
      <c r="D82" s="110">
        <v>45657</v>
      </c>
      <c r="E82" s="39" t="s">
        <v>296</v>
      </c>
      <c r="F82" s="89">
        <v>0.25</v>
      </c>
      <c r="G82" s="144" t="s">
        <v>303</v>
      </c>
      <c r="H82" s="113" t="s">
        <v>34</v>
      </c>
      <c r="I82" s="100"/>
    </row>
    <row r="83" spans="2:11" ht="409.5" x14ac:dyDescent="0.2">
      <c r="B83" s="97" t="s">
        <v>281</v>
      </c>
      <c r="C83" s="161">
        <v>45293</v>
      </c>
      <c r="D83" s="161">
        <v>45657</v>
      </c>
      <c r="E83" s="39" t="s">
        <v>282</v>
      </c>
      <c r="F83" s="162">
        <v>0.25</v>
      </c>
      <c r="G83" s="163" t="s">
        <v>304</v>
      </c>
      <c r="H83" s="113" t="s">
        <v>34</v>
      </c>
      <c r="I83" s="98"/>
      <c r="J83" s="165"/>
      <c r="K83" s="166"/>
    </row>
    <row r="84" spans="2:11" ht="270" x14ac:dyDescent="0.2">
      <c r="B84" s="97" t="s">
        <v>283</v>
      </c>
      <c r="C84" s="161">
        <v>45293</v>
      </c>
      <c r="D84" s="161">
        <v>45657</v>
      </c>
      <c r="E84" s="39" t="s">
        <v>284</v>
      </c>
      <c r="F84" s="162">
        <v>0.25</v>
      </c>
      <c r="G84" s="141" t="s">
        <v>298</v>
      </c>
      <c r="H84" s="113" t="s">
        <v>34</v>
      </c>
      <c r="I84" s="98"/>
      <c r="J84" s="165"/>
      <c r="K84" s="166"/>
    </row>
    <row r="85" spans="2:11" ht="33.75" x14ac:dyDescent="0.2">
      <c r="B85" s="97" t="s">
        <v>285</v>
      </c>
      <c r="C85" s="161">
        <v>45293</v>
      </c>
      <c r="D85" s="161">
        <v>45657</v>
      </c>
      <c r="E85" s="39" t="s">
        <v>286</v>
      </c>
      <c r="F85" s="162">
        <v>0.25</v>
      </c>
      <c r="G85" s="143" t="s">
        <v>299</v>
      </c>
      <c r="H85" s="113" t="s">
        <v>34</v>
      </c>
      <c r="I85" s="100"/>
      <c r="J85" s="165"/>
      <c r="K85" s="166"/>
    </row>
    <row r="86" spans="2:11" ht="205.5" x14ac:dyDescent="0.2">
      <c r="B86" s="97" t="s">
        <v>287</v>
      </c>
      <c r="C86" s="161">
        <v>45293</v>
      </c>
      <c r="D86" s="161">
        <v>45657</v>
      </c>
      <c r="E86" s="39" t="s">
        <v>288</v>
      </c>
      <c r="F86" s="162">
        <v>0.25</v>
      </c>
      <c r="G86" s="142" t="s">
        <v>300</v>
      </c>
      <c r="H86" s="164" t="s">
        <v>34</v>
      </c>
      <c r="I86" s="100"/>
      <c r="J86" s="165"/>
      <c r="K86" s="166"/>
    </row>
    <row r="87" spans="2:11" ht="194.25" x14ac:dyDescent="0.2">
      <c r="B87" s="97" t="s">
        <v>289</v>
      </c>
      <c r="C87" s="161">
        <v>45293</v>
      </c>
      <c r="D87" s="161">
        <v>45657</v>
      </c>
      <c r="E87" s="39" t="s">
        <v>290</v>
      </c>
      <c r="F87" s="162">
        <v>0.25</v>
      </c>
      <c r="G87" s="167" t="s">
        <v>305</v>
      </c>
      <c r="H87" s="164" t="s">
        <v>34</v>
      </c>
      <c r="I87" s="100"/>
      <c r="J87" s="165"/>
      <c r="K87" s="166"/>
    </row>
    <row r="88" spans="2:11" ht="37.5" customHeight="1" x14ac:dyDescent="0.2">
      <c r="B88" s="97" t="s">
        <v>291</v>
      </c>
      <c r="C88" s="161">
        <v>45293</v>
      </c>
      <c r="D88" s="161">
        <v>45657</v>
      </c>
      <c r="E88" s="39" t="s">
        <v>292</v>
      </c>
      <c r="F88" s="162">
        <v>0.25</v>
      </c>
      <c r="G88" s="143" t="s">
        <v>301</v>
      </c>
      <c r="H88" s="164" t="s">
        <v>34</v>
      </c>
      <c r="I88" s="100"/>
      <c r="J88" s="165"/>
      <c r="K88" s="166"/>
    </row>
    <row r="89" spans="2:11" ht="51.75" customHeight="1" x14ac:dyDescent="0.2">
      <c r="B89" s="97" t="s">
        <v>293</v>
      </c>
      <c r="C89" s="161">
        <v>45293</v>
      </c>
      <c r="D89" s="161">
        <v>45657</v>
      </c>
      <c r="E89" s="39" t="s">
        <v>294</v>
      </c>
      <c r="F89" s="162">
        <v>0.25</v>
      </c>
      <c r="G89" s="143" t="s">
        <v>302</v>
      </c>
      <c r="H89" s="164" t="s">
        <v>34</v>
      </c>
      <c r="I89" s="100"/>
      <c r="J89" s="165"/>
      <c r="K89" s="166"/>
    </row>
    <row r="90" spans="2:11" ht="65.25" customHeight="1" x14ac:dyDescent="0.2">
      <c r="B90" s="97" t="s">
        <v>295</v>
      </c>
      <c r="C90" s="161">
        <v>45293</v>
      </c>
      <c r="D90" s="161">
        <v>45657</v>
      </c>
      <c r="E90" s="39" t="s">
        <v>296</v>
      </c>
      <c r="F90" s="162">
        <v>0.25</v>
      </c>
      <c r="G90" s="167" t="s">
        <v>303</v>
      </c>
      <c r="H90" s="164" t="s">
        <v>34</v>
      </c>
      <c r="I90" s="100"/>
      <c r="J90" s="165"/>
      <c r="K90" s="166"/>
    </row>
  </sheetData>
  <mergeCells count="21">
    <mergeCell ref="B76:B77"/>
    <mergeCell ref="B79:B81"/>
    <mergeCell ref="I13:I14"/>
    <mergeCell ref="C10:G10"/>
    <mergeCell ref="C8:G8"/>
    <mergeCell ref="C9:G9"/>
    <mergeCell ref="C13:C14"/>
    <mergeCell ref="D13:D14"/>
    <mergeCell ref="E13:E14"/>
    <mergeCell ref="F13:F14"/>
    <mergeCell ref="G13:G14"/>
    <mergeCell ref="I2:I3"/>
    <mergeCell ref="H4:H5"/>
    <mergeCell ref="I4:I5"/>
    <mergeCell ref="C2:G5"/>
    <mergeCell ref="B2:B5"/>
    <mergeCell ref="B13:B14"/>
    <mergeCell ref="B15:B18"/>
    <mergeCell ref="B19:B26"/>
    <mergeCell ref="H2:H3"/>
    <mergeCell ref="H13:H14"/>
  </mergeCells>
  <printOptions horizontalCentered="1" verticalCentered="1" gridLinesSet="0"/>
  <pageMargins left="0.19685039370078741" right="0" top="0.19685039370078741" bottom="0.19685039370078741" header="0.51181102362204722" footer="0.51181102362204722"/>
  <pageSetup paperSize="14" scale="70"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filterMode="1"/>
  <dimension ref="A1:C59"/>
  <sheetViews>
    <sheetView topLeftCell="A45" workbookViewId="0">
      <selection activeCell="B58" sqref="B58"/>
    </sheetView>
  </sheetViews>
  <sheetFormatPr baseColWidth="10" defaultColWidth="10.85546875" defaultRowHeight="12.75" x14ac:dyDescent="0.2"/>
  <sheetData>
    <row r="1" spans="1:3" ht="60" x14ac:dyDescent="0.2">
      <c r="A1" s="1" t="s">
        <v>35</v>
      </c>
      <c r="B1" s="2" t="s">
        <v>36</v>
      </c>
      <c r="C1" s="3" t="s">
        <v>37</v>
      </c>
    </row>
    <row r="2" spans="1:3" ht="128.25" x14ac:dyDescent="0.2">
      <c r="A2" s="4" t="s">
        <v>38</v>
      </c>
      <c r="B2" s="5" t="s">
        <v>39</v>
      </c>
      <c r="C2" s="6" t="s">
        <v>40</v>
      </c>
    </row>
    <row r="3" spans="1:3" ht="142.5" x14ac:dyDescent="0.2">
      <c r="A3" s="4" t="s">
        <v>38</v>
      </c>
      <c r="B3" s="5" t="s">
        <v>41</v>
      </c>
      <c r="C3" s="6" t="s">
        <v>42</v>
      </c>
    </row>
    <row r="4" spans="1:3" ht="57" x14ac:dyDescent="0.2">
      <c r="A4" s="4" t="s">
        <v>38</v>
      </c>
      <c r="B4" s="7" t="s">
        <v>43</v>
      </c>
      <c r="C4" s="6" t="s">
        <v>44</v>
      </c>
    </row>
    <row r="5" spans="1:3" ht="85.5" x14ac:dyDescent="0.2">
      <c r="A5" s="4" t="s">
        <v>38</v>
      </c>
      <c r="B5" s="8" t="s">
        <v>45</v>
      </c>
      <c r="C5" s="6" t="s">
        <v>46</v>
      </c>
    </row>
    <row r="6" spans="1:3" ht="85.5" x14ac:dyDescent="0.2">
      <c r="A6" s="4" t="s">
        <v>38</v>
      </c>
      <c r="B6" s="8" t="s">
        <v>47</v>
      </c>
      <c r="C6" s="6" t="s">
        <v>48</v>
      </c>
    </row>
    <row r="7" spans="1:3" ht="57" x14ac:dyDescent="0.2">
      <c r="A7" s="4" t="s">
        <v>38</v>
      </c>
      <c r="B7" s="8" t="s">
        <v>49</v>
      </c>
      <c r="C7" s="6" t="s">
        <v>50</v>
      </c>
    </row>
    <row r="8" spans="1:3" ht="14.25" hidden="1" x14ac:dyDescent="0.2">
      <c r="A8" s="4" t="s">
        <v>51</v>
      </c>
      <c r="B8" s="9" t="s">
        <v>52</v>
      </c>
      <c r="C8" s="10" t="s">
        <v>53</v>
      </c>
    </row>
    <row r="9" spans="1:3" ht="14.25" hidden="1" x14ac:dyDescent="0.2">
      <c r="A9" s="4" t="s">
        <v>51</v>
      </c>
      <c r="B9" s="11" t="s">
        <v>54</v>
      </c>
      <c r="C9" s="10" t="s">
        <v>55</v>
      </c>
    </row>
    <row r="10" spans="1:3" ht="14.25" hidden="1" x14ac:dyDescent="0.2">
      <c r="A10" s="4" t="s">
        <v>51</v>
      </c>
      <c r="B10" s="11" t="s">
        <v>56</v>
      </c>
      <c r="C10" s="10" t="s">
        <v>57</v>
      </c>
    </row>
    <row r="11" spans="1:3" ht="14.25" hidden="1" x14ac:dyDescent="0.2">
      <c r="A11" s="4" t="s">
        <v>51</v>
      </c>
      <c r="B11" s="11" t="s">
        <v>58</v>
      </c>
      <c r="C11" s="10" t="s">
        <v>59</v>
      </c>
    </row>
    <row r="12" spans="1:3" ht="14.25" hidden="1" x14ac:dyDescent="0.2">
      <c r="A12" s="4" t="s">
        <v>51</v>
      </c>
      <c r="B12" s="11" t="s">
        <v>60</v>
      </c>
      <c r="C12" s="10" t="s">
        <v>61</v>
      </c>
    </row>
    <row r="13" spans="1:3" ht="14.25" hidden="1" x14ac:dyDescent="0.2">
      <c r="A13" s="4" t="s">
        <v>51</v>
      </c>
      <c r="B13" s="11" t="s">
        <v>62</v>
      </c>
      <c r="C13" s="10" t="s">
        <v>63</v>
      </c>
    </row>
    <row r="14" spans="1:3" ht="14.25" hidden="1" x14ac:dyDescent="0.2">
      <c r="A14" s="4" t="s">
        <v>51</v>
      </c>
      <c r="B14" s="11" t="s">
        <v>64</v>
      </c>
      <c r="C14" s="10" t="s">
        <v>65</v>
      </c>
    </row>
    <row r="15" spans="1:3" ht="14.25" hidden="1" x14ac:dyDescent="0.2">
      <c r="A15" s="4" t="s">
        <v>51</v>
      </c>
      <c r="B15" s="11" t="s">
        <v>66</v>
      </c>
      <c r="C15" s="10" t="s">
        <v>67</v>
      </c>
    </row>
    <row r="16" spans="1:3" ht="14.25" hidden="1" x14ac:dyDescent="0.2">
      <c r="A16" s="4" t="s">
        <v>51</v>
      </c>
      <c r="B16" s="11" t="s">
        <v>68</v>
      </c>
      <c r="C16" s="10" t="s">
        <v>69</v>
      </c>
    </row>
    <row r="17" spans="1:3" ht="14.25" hidden="1" x14ac:dyDescent="0.2">
      <c r="A17" s="12" t="s">
        <v>51</v>
      </c>
      <c r="B17" s="13" t="s">
        <v>70</v>
      </c>
      <c r="C17" s="14" t="s">
        <v>71</v>
      </c>
    </row>
    <row r="18" spans="1:3" ht="114" x14ac:dyDescent="0.2">
      <c r="A18" s="15" t="s">
        <v>38</v>
      </c>
      <c r="B18" s="16" t="s">
        <v>72</v>
      </c>
      <c r="C18" s="4" t="s">
        <v>73</v>
      </c>
    </row>
    <row r="19" spans="1:3" ht="71.25" x14ac:dyDescent="0.2">
      <c r="A19" s="14" t="s">
        <v>38</v>
      </c>
      <c r="B19" s="17" t="s">
        <v>74</v>
      </c>
      <c r="C19" s="4" t="s">
        <v>75</v>
      </c>
    </row>
    <row r="20" spans="1:3" ht="114" x14ac:dyDescent="0.2">
      <c r="A20" s="14" t="s">
        <v>38</v>
      </c>
      <c r="B20" s="18" t="s">
        <v>76</v>
      </c>
      <c r="C20" s="4" t="s">
        <v>77</v>
      </c>
    </row>
    <row r="21" spans="1:3" ht="71.25" x14ac:dyDescent="0.2">
      <c r="A21" s="14" t="s">
        <v>38</v>
      </c>
      <c r="B21" s="18" t="s">
        <v>78</v>
      </c>
      <c r="C21" s="4" t="s">
        <v>79</v>
      </c>
    </row>
    <row r="22" spans="1:3" ht="14.25" hidden="1" x14ac:dyDescent="0.2">
      <c r="A22" s="4" t="s">
        <v>51</v>
      </c>
      <c r="B22" s="11" t="s">
        <v>80</v>
      </c>
      <c r="C22" s="10" t="s">
        <v>81</v>
      </c>
    </row>
    <row r="23" spans="1:3" ht="14.25" x14ac:dyDescent="0.2">
      <c r="A23" s="14" t="s">
        <v>38</v>
      </c>
      <c r="B23" s="11" t="s">
        <v>82</v>
      </c>
      <c r="C23" s="10" t="s">
        <v>83</v>
      </c>
    </row>
    <row r="24" spans="1:3" ht="14.25" hidden="1" x14ac:dyDescent="0.2">
      <c r="A24" s="4" t="s">
        <v>51</v>
      </c>
      <c r="B24" s="11" t="s">
        <v>84</v>
      </c>
      <c r="C24" s="10" t="s">
        <v>85</v>
      </c>
    </row>
    <row r="25" spans="1:3" x14ac:dyDescent="0.2">
      <c r="A25" s="135" t="s">
        <v>38</v>
      </c>
      <c r="B25" s="137" t="s">
        <v>86</v>
      </c>
      <c r="C25" s="139" t="s">
        <v>87</v>
      </c>
    </row>
    <row r="26" spans="1:3" hidden="1" x14ac:dyDescent="0.2">
      <c r="A26" s="136"/>
      <c r="B26" s="138"/>
      <c r="C26" s="140"/>
    </row>
    <row r="27" spans="1:3" ht="142.5" x14ac:dyDescent="0.2">
      <c r="A27" s="4" t="s">
        <v>38</v>
      </c>
      <c r="B27" s="21" t="s">
        <v>88</v>
      </c>
      <c r="C27" s="6" t="s">
        <v>89</v>
      </c>
    </row>
    <row r="28" spans="1:3" ht="142.5" x14ac:dyDescent="0.2">
      <c r="A28" s="4" t="s">
        <v>38</v>
      </c>
      <c r="B28" s="21" t="s">
        <v>90</v>
      </c>
      <c r="C28" s="6" t="s">
        <v>91</v>
      </c>
    </row>
    <row r="29" spans="1:3" ht="114" hidden="1" x14ac:dyDescent="0.2">
      <c r="A29" s="4" t="s">
        <v>92</v>
      </c>
      <c r="B29" s="21" t="s">
        <v>93</v>
      </c>
      <c r="C29" s="10" t="s">
        <v>94</v>
      </c>
    </row>
    <row r="30" spans="1:3" ht="85.5" hidden="1" x14ac:dyDescent="0.2">
      <c r="A30" s="14" t="s">
        <v>92</v>
      </c>
      <c r="B30" s="21" t="s">
        <v>95</v>
      </c>
      <c r="C30" s="10" t="s">
        <v>96</v>
      </c>
    </row>
    <row r="31" spans="1:3" ht="57" hidden="1" x14ac:dyDescent="0.2">
      <c r="A31" s="14" t="s">
        <v>97</v>
      </c>
      <c r="B31" s="21" t="s">
        <v>98</v>
      </c>
      <c r="C31" s="10" t="s">
        <v>99</v>
      </c>
    </row>
    <row r="32" spans="1:3" ht="57" hidden="1" x14ac:dyDescent="0.2">
      <c r="A32" s="14" t="s">
        <v>97</v>
      </c>
      <c r="B32" s="21" t="s">
        <v>100</v>
      </c>
      <c r="C32" s="10" t="s">
        <v>101</v>
      </c>
    </row>
    <row r="33" spans="1:3" ht="128.25" hidden="1" x14ac:dyDescent="0.2">
      <c r="A33" s="14" t="s">
        <v>102</v>
      </c>
      <c r="B33" s="21" t="s">
        <v>103</v>
      </c>
      <c r="C33" s="10" t="s">
        <v>104</v>
      </c>
    </row>
    <row r="34" spans="1:3" ht="85.5" hidden="1" x14ac:dyDescent="0.2">
      <c r="A34" s="14" t="s">
        <v>102</v>
      </c>
      <c r="B34" s="21" t="s">
        <v>105</v>
      </c>
      <c r="C34" s="10" t="s">
        <v>106</v>
      </c>
    </row>
    <row r="35" spans="1:3" ht="114" hidden="1" x14ac:dyDescent="0.2">
      <c r="A35" s="14" t="s">
        <v>102</v>
      </c>
      <c r="B35" s="21" t="s">
        <v>107</v>
      </c>
      <c r="C35" s="22" t="s">
        <v>108</v>
      </c>
    </row>
    <row r="36" spans="1:3" ht="42.75" hidden="1" x14ac:dyDescent="0.2">
      <c r="A36" s="14" t="s">
        <v>109</v>
      </c>
      <c r="B36" s="21" t="s">
        <v>110</v>
      </c>
      <c r="C36" s="22" t="s">
        <v>111</v>
      </c>
    </row>
    <row r="37" spans="1:3" ht="99.75" hidden="1" x14ac:dyDescent="0.2">
      <c r="A37" s="4" t="s">
        <v>51</v>
      </c>
      <c r="B37" s="21" t="s">
        <v>112</v>
      </c>
      <c r="C37" s="22" t="s">
        <v>113</v>
      </c>
    </row>
    <row r="38" spans="1:3" ht="156.75" hidden="1" x14ac:dyDescent="0.2">
      <c r="A38" s="4" t="s">
        <v>51</v>
      </c>
      <c r="B38" s="8" t="s">
        <v>114</v>
      </c>
      <c r="C38" s="6" t="s">
        <v>115</v>
      </c>
    </row>
    <row r="39" spans="1:3" ht="128.25" x14ac:dyDescent="0.2">
      <c r="A39" s="4" t="s">
        <v>38</v>
      </c>
      <c r="B39" s="21" t="s">
        <v>116</v>
      </c>
      <c r="C39" s="6" t="s">
        <v>117</v>
      </c>
    </row>
    <row r="40" spans="1:3" ht="71.25" x14ac:dyDescent="0.2">
      <c r="A40" s="4" t="s">
        <v>38</v>
      </c>
      <c r="B40" s="21" t="s">
        <v>118</v>
      </c>
      <c r="C40" s="6" t="s">
        <v>119</v>
      </c>
    </row>
    <row r="41" spans="1:3" ht="14.25" x14ac:dyDescent="0.2">
      <c r="A41" s="4" t="s">
        <v>38</v>
      </c>
      <c r="B41" s="11" t="s">
        <v>120</v>
      </c>
      <c r="C41" s="10" t="s">
        <v>34</v>
      </c>
    </row>
    <row r="42" spans="1:3" ht="114" hidden="1" x14ac:dyDescent="0.2">
      <c r="A42" s="4" t="s">
        <v>51</v>
      </c>
      <c r="B42" s="23" t="s">
        <v>121</v>
      </c>
      <c r="C42" s="6" t="s">
        <v>122</v>
      </c>
    </row>
    <row r="43" spans="1:3" ht="14.25" hidden="1" x14ac:dyDescent="0.2">
      <c r="A43" s="4" t="s">
        <v>51</v>
      </c>
      <c r="B43" s="11" t="s">
        <v>123</v>
      </c>
      <c r="C43" s="10" t="s">
        <v>124</v>
      </c>
    </row>
    <row r="44" spans="1:3" ht="14.25" hidden="1" x14ac:dyDescent="0.2">
      <c r="A44" s="4" t="s">
        <v>51</v>
      </c>
      <c r="B44" s="11" t="s">
        <v>125</v>
      </c>
      <c r="C44" s="10" t="s">
        <v>126</v>
      </c>
    </row>
    <row r="45" spans="1:3" ht="14.25" x14ac:dyDescent="0.2">
      <c r="A45" s="4" t="s">
        <v>38</v>
      </c>
      <c r="B45" s="11" t="s">
        <v>127</v>
      </c>
      <c r="C45" s="6" t="s">
        <v>128</v>
      </c>
    </row>
    <row r="46" spans="1:3" ht="14.25" hidden="1" x14ac:dyDescent="0.2">
      <c r="A46" s="4" t="s">
        <v>51</v>
      </c>
      <c r="B46" s="11" t="s">
        <v>129</v>
      </c>
      <c r="C46" s="6" t="s">
        <v>130</v>
      </c>
    </row>
    <row r="47" spans="1:3" ht="14.25" hidden="1" x14ac:dyDescent="0.2">
      <c r="A47" s="4" t="s">
        <v>51</v>
      </c>
      <c r="B47" s="11" t="s">
        <v>131</v>
      </c>
      <c r="C47" s="6" t="s">
        <v>132</v>
      </c>
    </row>
    <row r="48" spans="1:3" ht="14.25" hidden="1" x14ac:dyDescent="0.2">
      <c r="A48" s="4" t="s">
        <v>51</v>
      </c>
      <c r="B48" s="11" t="s">
        <v>133</v>
      </c>
      <c r="C48" s="6" t="s">
        <v>134</v>
      </c>
    </row>
    <row r="49" spans="1:3" ht="14.25" hidden="1" x14ac:dyDescent="0.2">
      <c r="A49" s="12" t="s">
        <v>51</v>
      </c>
      <c r="B49" s="19" t="s">
        <v>135</v>
      </c>
      <c r="C49" s="20" t="s">
        <v>136</v>
      </c>
    </row>
    <row r="50" spans="1:3" ht="14.25" x14ac:dyDescent="0.2">
      <c r="A50" s="24" t="s">
        <v>38</v>
      </c>
      <c r="B50" s="25" t="s">
        <v>127</v>
      </c>
      <c r="C50" s="26" t="s">
        <v>128</v>
      </c>
    </row>
    <row r="51" spans="1:3" ht="14.25" x14ac:dyDescent="0.2">
      <c r="A51" s="4" t="s">
        <v>38</v>
      </c>
      <c r="B51" s="11" t="s">
        <v>137</v>
      </c>
      <c r="C51" s="27" t="s">
        <v>138</v>
      </c>
    </row>
    <row r="54" spans="1:3" ht="14.25" x14ac:dyDescent="0.2">
      <c r="B54" s="13" t="s">
        <v>144</v>
      </c>
      <c r="C54">
        <v>20</v>
      </c>
    </row>
    <row r="55" spans="1:3" x14ac:dyDescent="0.2">
      <c r="B55" t="s">
        <v>139</v>
      </c>
      <c r="C55">
        <v>21</v>
      </c>
    </row>
    <row r="56" spans="1:3" x14ac:dyDescent="0.2">
      <c r="B56" t="s">
        <v>140</v>
      </c>
      <c r="C56">
        <v>3</v>
      </c>
    </row>
    <row r="57" spans="1:3" x14ac:dyDescent="0.2">
      <c r="B57" t="s">
        <v>141</v>
      </c>
      <c r="C57">
        <v>2</v>
      </c>
    </row>
    <row r="58" spans="1:3" x14ac:dyDescent="0.2">
      <c r="B58" t="s">
        <v>142</v>
      </c>
      <c r="C58">
        <v>2</v>
      </c>
    </row>
    <row r="59" spans="1:3" x14ac:dyDescent="0.2">
      <c r="B59" t="s">
        <v>143</v>
      </c>
      <c r="C59">
        <v>1</v>
      </c>
    </row>
  </sheetData>
  <autoFilter ref="A1:C51" xr:uid="{00000000-0009-0000-0000-000001000000}">
    <filterColumn colId="0">
      <filters>
        <filter val="PROCEDIMIENTO"/>
      </filters>
    </filterColumn>
  </autoFilter>
  <mergeCells count="3">
    <mergeCell ref="A25:A26"/>
    <mergeCell ref="B25:B26"/>
    <mergeCell ref="C25:C26"/>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DEG-021</vt:lpstr>
      <vt:lpstr>Hoja1</vt:lpstr>
      <vt:lpstr>'DEG-021'!Área_de_impresión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Maida</dc:creator>
  <cp:lastModifiedBy>Alix Arrieta</cp:lastModifiedBy>
  <cp:lastPrinted>2024-04-12T21:18:01Z</cp:lastPrinted>
  <dcterms:created xsi:type="dcterms:W3CDTF">2020-06-12T19:04:07Z</dcterms:created>
  <dcterms:modified xsi:type="dcterms:W3CDTF">2024-04-12T21:36:26Z</dcterms:modified>
</cp:coreProperties>
</file>