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05" yWindow="-105" windowWidth="23250" windowHeight="12450" firstSheet="1" activeTab="2"/>
  </bookViews>
  <sheets>
    <sheet name="Gestión ambiental" sheetId="2" r:id="rId1"/>
    <sheet name="Articulación y conectividad" sheetId="4" r:id="rId2"/>
    <sheet name="Buen gobierno" sheetId="6" r:id="rId3"/>
    <sheet name="Plan Indicativo V5" sheetId="1" state="hidden" r:id="rId4"/>
  </sheets>
  <definedNames>
    <definedName name="_xlnm._FilterDatabase" localSheetId="1" hidden="1">'Articulación y conectividad'!$C$11:$CF$22</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O31" i="1" l="1"/>
  <c r="BD31" i="1"/>
  <c r="AS31" i="1"/>
  <c r="AH31" i="1"/>
  <c r="BO30" i="1"/>
  <c r="BD30" i="1"/>
  <c r="AS30" i="1"/>
  <c r="AH30" i="1"/>
  <c r="BO29" i="1"/>
  <c r="BD29" i="1"/>
  <c r="AS29" i="1"/>
  <c r="AH29" i="1"/>
  <c r="BO28" i="1"/>
  <c r="BD28" i="1"/>
  <c r="AS28" i="1"/>
  <c r="AH28" i="1"/>
  <c r="BO27" i="1"/>
  <c r="BD27" i="1"/>
  <c r="AS27" i="1"/>
  <c r="AH27" i="1"/>
  <c r="BO26" i="1"/>
  <c r="BD26" i="1"/>
  <c r="AS26" i="1"/>
  <c r="AH26" i="1"/>
  <c r="BR25" i="1"/>
  <c r="BO25" i="1"/>
  <c r="BN25" i="1"/>
  <c r="BM25" i="1"/>
  <c r="BL25" i="1"/>
  <c r="BK25" i="1"/>
  <c r="BJ25" i="1"/>
  <c r="BI25" i="1"/>
  <c r="BH25" i="1"/>
  <c r="BG25" i="1"/>
  <c r="BE25" i="1"/>
  <c r="BC25" i="1"/>
  <c r="BB25" i="1"/>
  <c r="BA25" i="1"/>
  <c r="AZ25" i="1"/>
  <c r="AY25" i="1"/>
  <c r="AX25" i="1"/>
  <c r="AW25" i="1"/>
  <c r="BD25" i="1" s="1"/>
  <c r="AV25" i="1"/>
  <c r="AT25" i="1"/>
  <c r="AR25" i="1"/>
  <c r="AQ25" i="1"/>
  <c r="AP25" i="1"/>
  <c r="AO25" i="1"/>
  <c r="AS25" i="1" s="1"/>
  <c r="AN25" i="1"/>
  <c r="AM25" i="1"/>
  <c r="AL25" i="1"/>
  <c r="AK25" i="1"/>
  <c r="AI25" i="1"/>
  <c r="AG25" i="1"/>
  <c r="AF25" i="1"/>
  <c r="AE25" i="1"/>
  <c r="AD25" i="1"/>
  <c r="AC25" i="1"/>
  <c r="AB25" i="1"/>
  <c r="AA25" i="1"/>
  <c r="AH25" i="1" s="1"/>
  <c r="BO24" i="1"/>
  <c r="BD24" i="1"/>
  <c r="AS24" i="1"/>
  <c r="AH24" i="1"/>
  <c r="BO23" i="1"/>
  <c r="BD23" i="1"/>
  <c r="AS23" i="1"/>
  <c r="AH23" i="1"/>
  <c r="BO22" i="1"/>
  <c r="BD22" i="1"/>
  <c r="AS22" i="1"/>
  <c r="AH22" i="1"/>
  <c r="BO21" i="1"/>
  <c r="BD21" i="1"/>
  <c r="AS21" i="1"/>
  <c r="AH21" i="1"/>
  <c r="BO20" i="1"/>
  <c r="BD20" i="1"/>
  <c r="AS20" i="1"/>
  <c r="AH20" i="1"/>
  <c r="BO19" i="1"/>
  <c r="BD19" i="1"/>
  <c r="AS19" i="1"/>
  <c r="AH19" i="1"/>
  <c r="BO18" i="1"/>
  <c r="BD18" i="1"/>
  <c r="AS18" i="1"/>
  <c r="AH18" i="1"/>
  <c r="BR17" i="1"/>
  <c r="BP17" i="1"/>
  <c r="BN17" i="1"/>
  <c r="BM17" i="1"/>
  <c r="BL17" i="1"/>
  <c r="BK17" i="1"/>
  <c r="BO17" i="1" s="1"/>
  <c r="BJ17" i="1"/>
  <c r="BI17" i="1"/>
  <c r="BH17" i="1"/>
  <c r="BG17" i="1"/>
  <c r="BC17" i="1"/>
  <c r="BB17" i="1"/>
  <c r="BA17" i="1"/>
  <c r="BD17" i="1" s="1"/>
  <c r="AZ17" i="1"/>
  <c r="AY17" i="1"/>
  <c r="AX17" i="1"/>
  <c r="AW17" i="1"/>
  <c r="AV17" i="1"/>
  <c r="AS17" i="1"/>
  <c r="AR17" i="1"/>
  <c r="AQ17" i="1"/>
  <c r="AP17" i="1"/>
  <c r="AO17" i="1"/>
  <c r="AN17" i="1"/>
  <c r="AM17" i="1"/>
  <c r="AL17" i="1"/>
  <c r="AK17" i="1"/>
  <c r="AI17" i="1"/>
  <c r="AG17" i="1"/>
  <c r="AF17" i="1"/>
  <c r="AE17" i="1"/>
  <c r="AD17" i="1"/>
  <c r="AC17" i="1"/>
  <c r="AB17" i="1"/>
  <c r="AH17" i="1" s="1"/>
  <c r="AA17" i="1"/>
  <c r="BO16" i="1"/>
  <c r="BO15" i="1" s="1"/>
  <c r="BD16" i="1"/>
  <c r="AS16" i="1"/>
  <c r="AH16" i="1"/>
  <c r="BR15" i="1"/>
  <c r="BQ15" i="1"/>
  <c r="BP15" i="1"/>
  <c r="BN15" i="1"/>
  <c r="BM15" i="1"/>
  <c r="BL15" i="1"/>
  <c r="BK15" i="1"/>
  <c r="BJ15" i="1"/>
  <c r="BI15" i="1"/>
  <c r="BH15" i="1"/>
  <c r="BG15" i="1"/>
  <c r="BD15" i="1"/>
  <c r="BC15" i="1"/>
  <c r="BB15" i="1"/>
  <c r="BA15" i="1"/>
  <c r="AZ15" i="1"/>
  <c r="AY15" i="1"/>
  <c r="AX15" i="1"/>
  <c r="AW15" i="1"/>
  <c r="AV15" i="1"/>
  <c r="AT15" i="1"/>
  <c r="AS15" i="1"/>
  <c r="AR15" i="1"/>
  <c r="AQ15" i="1"/>
  <c r="AP15" i="1"/>
  <c r="AO15" i="1"/>
  <c r="AN15" i="1"/>
  <c r="AM15" i="1"/>
  <c r="AL15" i="1"/>
  <c r="AK15" i="1"/>
  <c r="AI15" i="1"/>
  <c r="AG15" i="1"/>
  <c r="AF15" i="1"/>
  <c r="AE15" i="1"/>
  <c r="AD15" i="1"/>
  <c r="AH15" i="1" s="1"/>
  <c r="AC15" i="1"/>
  <c r="AB15" i="1"/>
  <c r="AA15" i="1"/>
  <c r="BO21" i="6"/>
  <c r="BD21" i="6"/>
  <c r="AS21" i="6"/>
  <c r="AH21" i="6"/>
  <c r="BO20" i="6"/>
  <c r="BD20" i="6"/>
  <c r="AS20" i="6"/>
  <c r="AH20" i="6"/>
  <c r="BO19" i="6"/>
  <c r="BD19" i="6"/>
  <c r="AS19" i="6"/>
  <c r="AH19" i="6"/>
  <c r="BO18" i="6"/>
  <c r="BD18" i="6"/>
  <c r="AS18" i="6"/>
  <c r="AH18" i="6"/>
  <c r="BO17" i="6"/>
  <c r="BD17" i="6"/>
  <c r="AS17" i="6"/>
  <c r="AH17" i="6"/>
  <c r="BO16" i="6"/>
  <c r="BD16" i="6"/>
  <c r="AS16" i="6"/>
  <c r="AH16" i="6"/>
  <c r="BR15" i="6"/>
  <c r="BP15" i="6"/>
  <c r="BN15" i="6"/>
  <c r="BM15" i="6"/>
  <c r="BL15" i="6"/>
  <c r="BK15" i="6"/>
  <c r="BJ15" i="6"/>
  <c r="BI15" i="6"/>
  <c r="BH15" i="6"/>
  <c r="BG15" i="6"/>
  <c r="BE15" i="6"/>
  <c r="BC15" i="6"/>
  <c r="BB15" i="6"/>
  <c r="BA15" i="6"/>
  <c r="AZ15" i="6"/>
  <c r="AY15" i="6"/>
  <c r="AX15" i="6"/>
  <c r="AW15" i="6"/>
  <c r="AV15" i="6"/>
  <c r="AT15" i="6"/>
  <c r="AR15" i="6"/>
  <c r="AQ15" i="6"/>
  <c r="AP15" i="6"/>
  <c r="AO15" i="6"/>
  <c r="AN15" i="6"/>
  <c r="AM15" i="6"/>
  <c r="AL15" i="6"/>
  <c r="AK15" i="6"/>
  <c r="AI15" i="6"/>
  <c r="AG15" i="6"/>
  <c r="AF15" i="6"/>
  <c r="AE15" i="6"/>
  <c r="AD15" i="6"/>
  <c r="AC15" i="6"/>
  <c r="AB15" i="6"/>
  <c r="AA15" i="6"/>
  <c r="BO22" i="4"/>
  <c r="BD22" i="4"/>
  <c r="AS22" i="4"/>
  <c r="AH22" i="4"/>
  <c r="BO21" i="4"/>
  <c r="BD21" i="4"/>
  <c r="AS21" i="4"/>
  <c r="AH21" i="4"/>
  <c r="BO20" i="4"/>
  <c r="BD20" i="4"/>
  <c r="AS20" i="4"/>
  <c r="AH20" i="4"/>
  <c r="BO19" i="4"/>
  <c r="BD19" i="4"/>
  <c r="AS19" i="4"/>
  <c r="AH19" i="4"/>
  <c r="BO18" i="4"/>
  <c r="BD18" i="4"/>
  <c r="AS18" i="4"/>
  <c r="AH18" i="4"/>
  <c r="BO17" i="4"/>
  <c r="BD17" i="4"/>
  <c r="AS17" i="4"/>
  <c r="AH17" i="4"/>
  <c r="BO16" i="4"/>
  <c r="BD16" i="4"/>
  <c r="AS16" i="4"/>
  <c r="AH16" i="4"/>
  <c r="BR15" i="4"/>
  <c r="BP15" i="4"/>
  <c r="BN15" i="4"/>
  <c r="BM15" i="4"/>
  <c r="BL15" i="4"/>
  <c r="BK15" i="4"/>
  <c r="BJ15" i="4"/>
  <c r="BI15" i="4"/>
  <c r="BH15" i="4"/>
  <c r="BG15" i="4"/>
  <c r="BE15" i="4"/>
  <c r="BC15" i="4"/>
  <c r="BB15" i="4"/>
  <c r="BA15" i="4"/>
  <c r="AZ15" i="4"/>
  <c r="AY15" i="4"/>
  <c r="AX15" i="4"/>
  <c r="AW15" i="4"/>
  <c r="BD15" i="4" s="1"/>
  <c r="AV15" i="4"/>
  <c r="AT15" i="4"/>
  <c r="AR15" i="4"/>
  <c r="AQ15" i="4"/>
  <c r="AP15" i="4"/>
  <c r="AO15" i="4"/>
  <c r="AN15" i="4"/>
  <c r="AM15" i="4"/>
  <c r="AL15" i="4"/>
  <c r="AS15" i="4" s="1"/>
  <c r="AK15" i="4"/>
  <c r="AI15" i="4"/>
  <c r="AG15" i="4"/>
  <c r="AF15" i="4"/>
  <c r="AE15" i="4"/>
  <c r="AD15" i="4"/>
  <c r="AC15" i="4"/>
  <c r="AB15" i="4"/>
  <c r="AA15" i="4"/>
  <c r="BO16" i="2"/>
  <c r="BO15" i="2" s="1"/>
  <c r="BD16" i="2"/>
  <c r="AS16" i="2"/>
  <c r="AS15" i="2" s="1"/>
  <c r="AH16" i="2"/>
  <c r="BR15" i="2"/>
  <c r="BQ15" i="2"/>
  <c r="BP15" i="2"/>
  <c r="BN15" i="2"/>
  <c r="BM15" i="2"/>
  <c r="BL15" i="2"/>
  <c r="BK15" i="2"/>
  <c r="BJ15" i="2"/>
  <c r="BI15" i="2"/>
  <c r="BH15" i="2"/>
  <c r="BG15" i="2"/>
  <c r="BE15" i="2"/>
  <c r="BD15" i="2"/>
  <c r="BC15" i="2"/>
  <c r="BB15" i="2"/>
  <c r="BA15" i="2"/>
  <c r="AZ15" i="2"/>
  <c r="AY15" i="2"/>
  <c r="AX15" i="2"/>
  <c r="AW15" i="2"/>
  <c r="AV15" i="2"/>
  <c r="AT15" i="2"/>
  <c r="AR15" i="2"/>
  <c r="AQ15" i="2"/>
  <c r="AP15" i="2"/>
  <c r="AO15" i="2"/>
  <c r="AN15" i="2"/>
  <c r="AM15" i="2"/>
  <c r="AL15" i="2"/>
  <c r="AK15" i="2"/>
  <c r="AI15" i="2"/>
  <c r="AG15" i="2"/>
  <c r="AH15" i="2" s="1"/>
  <c r="AF15" i="2"/>
  <c r="AE15" i="2"/>
  <c r="AD15" i="2"/>
  <c r="AC15" i="2"/>
  <c r="AB15" i="2"/>
  <c r="AA15" i="2"/>
  <c r="AH15" i="6" l="1"/>
  <c r="AS15" i="6"/>
  <c r="BO15" i="6"/>
  <c r="BD15" i="6"/>
  <c r="BO15" i="4"/>
  <c r="AH15" i="4"/>
</calcChain>
</file>

<file path=xl/comments1.xml><?xml version="1.0" encoding="utf-8"?>
<comments xmlns="http://schemas.openxmlformats.org/spreadsheetml/2006/main">
  <authors>
    <author>Usuario</author>
    <author>Usuario de Windows</author>
    <author>FELIPE LOPEZ</author>
    <author>Jose</author>
    <author>Ay J Callcenter</author>
    <author>USUARIO</author>
  </authors>
  <commentList>
    <comment ref="F8" authorId="0">
      <text>
        <r>
          <rPr>
            <sz val="9"/>
            <rFont val="Tahoma"/>
            <family val="2"/>
          </rPr>
          <t>Dependencia: Nombre de la dependencia o entidad que presenta el plan indicativo.</t>
        </r>
      </text>
    </comment>
    <comment ref="AK8" authorId="1">
      <text>
        <r>
          <rPr>
            <sz val="9"/>
            <rFont val="Tahoma"/>
            <family val="2"/>
          </rPr>
          <t>Eje programático: Nombre de los ejes, componentes, retos, desafíos o líneas estratégicas del Plan de Desarrollo que condensan los principales objetivos.</t>
        </r>
      </text>
    </comment>
    <comment ref="BH8" authorId="2">
      <text>
        <r>
          <rPr>
            <sz val="9"/>
            <rFont val="Tahoma"/>
            <family val="2"/>
          </rPr>
          <t xml:space="preserve">Vigencia: Es el año para el cual se formula el plan indicativo. 
</t>
        </r>
      </text>
    </comment>
    <comment ref="F9" authorId="0">
      <text>
        <r>
          <rPr>
            <sz val="9"/>
            <rFont val="Tahoma"/>
            <family val="2"/>
          </rPr>
          <t>Tema: Corresponde a los temas abordados en cada eje programático. Ejemplo: Deportes, Salud para cerrar brechas, Servicios públicos eficientes, etc.</t>
        </r>
      </text>
    </comment>
    <comment ref="AK9" authorId="1">
      <text>
        <r>
          <rPr>
            <sz val="9"/>
            <rFont val="Tahoma"/>
            <family val="2"/>
          </rPr>
          <t>Fecha de elaboración: Día, mes y año en la cual es diligenciado el formato.</t>
        </r>
      </text>
    </comment>
    <comment ref="C11" authorId="3">
      <text>
        <r>
          <rPr>
            <sz val="9"/>
            <rFont val="Times New Roman"/>
            <family val="1"/>
          </rPr>
          <t>Tipo de Meta: Pueden ser de resultado o de producto. (Colocar R o P, según sea el caso). Adicionar el codigo de referencia de  la dependencia.</t>
        </r>
      </text>
    </comment>
    <comment ref="D11" authorId="4">
      <text>
        <r>
          <rPr>
            <sz val="8"/>
            <rFont val="Times New Roman"/>
            <family val="1"/>
          </rPr>
          <t>Código del programa: Consultar el Catálogo de productos de la MGA en el enlace: https://mgaayuda.dnp.gov.co/.</t>
        </r>
      </text>
    </comment>
    <comment ref="E11" authorId="3">
      <text>
        <r>
          <rPr>
            <sz val="9"/>
            <rFont val="Times New Roman"/>
            <family val="1"/>
          </rPr>
          <t>Nombre del programa según el Catálogo de productos de la MGA: Consultar el Catálogo de productos de la MGA en el enlace: https://mgaayuda.dnp.gov.co/</t>
        </r>
      </text>
    </comment>
    <comment ref="F11" authorId="4">
      <text>
        <r>
          <rPr>
            <sz val="9"/>
            <rFont val="Times New Roman"/>
            <family val="1"/>
          </rPr>
          <t>Código del Producto según el Catálogo de Productos de la MGA: Es el Código definido para cada producto dentro del Catálogo de Productos Territorializado de la MGA, asociado a un sector específico.</t>
        </r>
      </text>
    </comment>
    <comment ref="G11" authorId="4">
      <text>
        <r>
          <rPr>
            <sz val="9"/>
            <rFont val="Times New Roman"/>
            <family val="1"/>
          </rPr>
          <t>Nombre del Producto según el Catálogo de Productos de la MGA: Corresponde al producto asociado a un programa dentro del catálogo de productos de la MGA.</t>
        </r>
      </text>
    </comment>
    <comment ref="H11" authorId="5">
      <text>
        <r>
          <rPr>
            <sz val="9"/>
            <rFont val="Times New Roman"/>
            <family val="1"/>
          </rPr>
          <t>Código del indicador de Producto según el Catálogo de Productos de la MGA: Corresponde al código definido para cada indicador de producto dentro del Catálogo de Productos Territorializado de la MGA, asociado a un sector específico.</t>
        </r>
      </text>
    </comment>
    <comment ref="I11" authorId="5">
      <text>
        <r>
          <rPr>
            <sz val="9"/>
            <rFont val="Times New Roman"/>
            <family val="1"/>
          </rPr>
          <t>Nombre del Indicador de Producto según el Catálogo de Productos de la MGA: Es el indicador relacionado al nombre del producto escogido en el catálogo de productos de la MGA.</t>
        </r>
      </text>
    </comment>
    <comment ref="J11" authorId="5">
      <text>
        <r>
          <rPr>
            <sz val="9"/>
            <rFont val="Times New Roman"/>
            <family val="1"/>
          </rPr>
          <t>Unidad de medidad del Indicador de Producto según el Catálogo de Productos de la MGA: Es la unidad de medida establecida en el catalógo de la MGA.</t>
        </r>
      </text>
    </comment>
    <comment ref="K11" authorId="3">
      <text>
        <r>
          <rPr>
            <sz val="9"/>
            <rFont val="Times New Roman"/>
            <family val="1"/>
          </rPr>
          <t>Definición del indicador del PDD: Un indicador es una variable o relación entre variables que permite medir el avance en el logro de una meta esperada. En esta columna se coloca el nombre del indicador a través del cual se va a medir la meta, ya sea de resultado o de producto (aprobado en el documento del plan de desarrollo).</t>
        </r>
      </text>
    </comment>
    <comment ref="L11" authorId="3">
      <text>
        <r>
          <rPr>
            <sz val="9"/>
            <rFont val="Times New Roman"/>
            <family val="1"/>
          </rPr>
          <t>Meta del plan de desarrollo: Es la meta del plan de desarrollo redactada. Las metas se clasifican en metas de resultado y de producto. Las primeras se relacionan con aquellas que responden directamente a la solución o disminución del problema planteado, requieren que se conozca la situación inicial o actual para poder evaluar el cambio o modificación lograda. Las metas de producto son netamente cuantitativas y son logradas mediante la realización de acciones o actividades contínuas y conducen a un resultado final.</t>
        </r>
      </text>
    </comment>
    <comment ref="M11" authorId="3">
      <text>
        <r>
          <rPr>
            <sz val="9"/>
            <rFont val="Times New Roman"/>
            <family val="1"/>
          </rPr>
          <t xml:space="preserve">Orientación de la meta: Existen diferentes tipos de metas, de acuerdo con la variación que experimente el indicador que la monitorea: de incremento, mantenimiento o reducción. La meta de incremento corresponde a las metas que contienen como propósito aumentar el indicador. Ej: incrementar en un 15% la cobertura de agua potable. La meta de mantenimiento corresponde a aquellas en que la situación deseada requiere mantener los niveles de la meta de producto del cuatrienio correspondiente al indicador asociado a la meta; es decir, el valor logrado para cada vigencia debería ser equivalente a la meta de producto programada para el cuatrienio. Ej: realizar anualmente los Juegos Intercolegiados; capacitar anualmente a 230 docentes. La meta de reducción corresponde a las metas que tienen como propósito reducir un indicador. Ej: reducir la tasa de morbilidad en 5%. </t>
        </r>
      </text>
    </comment>
    <comment ref="N11" authorId="3">
      <text>
        <r>
          <rPr>
            <sz val="9"/>
            <rFont val="Times New Roman"/>
            <family val="1"/>
          </rPr>
          <t xml:space="preserve">Línea de base meta de resultado (mr): Es el punto de referencia del indicador que monitorea la meta de resultado. Ofrece información sobre la situación actual al momento de realizar el diagnóstico del plan de desarrollo. Sólo deben digitarse valores en número o porcentaje. </t>
        </r>
      </text>
    </comment>
    <comment ref="O11" authorId="3">
      <text>
        <r>
          <rPr>
            <sz val="9"/>
            <rFont val="Times New Roman"/>
            <family val="1"/>
          </rPr>
          <t xml:space="preserve">Línea de base meta de Producto (mp): Es el punto de referencia del indicador que monitorea la meta de producto. Ofrece información sobre la situación actual al momento de realizar el diagnóstico del plan de desarrollo. Sólo deben digitarse valores en número o porcentaje. </t>
        </r>
      </text>
    </comment>
    <comment ref="P11" authorId="0">
      <text>
        <r>
          <rPr>
            <sz val="9"/>
            <rFont val="Times New Roman"/>
            <family val="1"/>
          </rPr>
          <t>Valor esperado en el cuatrienio para el Indicador: es el valor del indicador que se alcanzará al finalizar el período de gobierno.</t>
        </r>
      </text>
    </comment>
    <comment ref="Q11" authorId="3">
      <text>
        <r>
          <rPr>
            <sz val="9"/>
            <rFont val="Times New Romanc"/>
            <charset val="134"/>
          </rPr>
          <t xml:space="preserve">Anualización de la meta PDD: En cada una de las columnas (A1, A2, A3 y A4) se colocan los valores de los indicadores de cada una de las metas de resultado o de producto que se esperan obtener para cada uno de los años del período de gobierno.  </t>
        </r>
      </text>
    </comment>
    <comment ref="U11" authorId="3">
      <text>
        <r>
          <rPr>
            <sz val="9"/>
            <rFont val="Times New Roman"/>
            <family val="1"/>
          </rPr>
          <t>ODS: Corresponde al objetivo de desarrollo sostenible al que apunta la meta.  En el caso que una meta apunte a varios ODS, se deben relacionar todos.</t>
        </r>
      </text>
    </comment>
    <comment ref="V11" authorId="0">
      <text>
        <r>
          <rPr>
            <sz val="9"/>
            <rFont val="Times New Roman"/>
            <family val="1"/>
          </rPr>
          <t>Meta del ODS a la que apunta: Corresponde a la meta del ODS al que apunta la meta del plan de desarrollo.</t>
        </r>
      </text>
    </comment>
    <comment ref="W11" authorId="3">
      <text>
        <r>
          <rPr>
            <sz val="9"/>
            <rFont val="Times New Roman"/>
            <family val="1"/>
          </rPr>
          <t xml:space="preserve">Relación de la meta con la política de Construcción de Paz: Se relaciona si la meta de producto aporta a la política de Construcción de Paz, seleccione con qué punto/pilar se relaciona: 
Planes Nacionales para la Reforma Rural Integral
1.1. Ordenamiento social de la propiedad rural y uso del suelo
1.2. Infraestructura y adecuación de tierras
1.3. Desarrollo social: Salud
1.4. Desarrollo social: Educación rural
1.5. Desarrollo social: Vivienda y Agua Potable
1.6. Producción agropecuaria y Economía solidaria y cooperativa
1.7. Garantía progresiva del derecho a la alimentación
1.8. Planes de acción para la transformación regional
2.1. Derechos y garantías plenas para el ejercicio de la oposición política en general, y en particular para los nuevos movimientos que surjan luego de la firma del Acuerdo Final
2.2. Mecanismos democráticos de participación ciudadana
2.3. Promover una mayor participación en la política nacional, regional y local, en igualdad de condiciones y con garantías de seguridad
3.1. Cese al fuego y de hostilidades bilateral y definitivo y dejación de armas
3.2. Reincorporación de las FARC EP a la vida civil
3.3. Garantías de Seguridad y lucha contra las organizaciones y conductas criminales
4.1. Programa Nacional Integral de Sustitución de Cultivos de Uso Ilícito (PNIS)
4.2. Prevención del Consumo y Salud Pública
4.3. Solución al fenómeno de producción y comercialización de narcóticos
5.1. Justicia y Verdad
5.4. Reparación integral para la construcción de Paz
5.6. Derechos Humanos
6.1. Mecanismos de implementación y verificación
6.2. Capítulo étnico
6.3. Componente internacional de verificación de la Comisión de Seguimiento, Impulso y Verificación a la implementación del Acuerdo Final (CSIVI)
6.4. Componente de acompañamiento internacional
6.5. Herramientas de difusión y comunicación
No aporta
</t>
        </r>
      </text>
    </comment>
    <comment ref="X11" authorId="3">
      <text>
        <r>
          <rPr>
            <sz val="9"/>
            <rFont val="Times New Roman"/>
            <family val="1"/>
          </rPr>
          <t xml:space="preserve">Relación de la meta con la Garantía de los derechos de la población víctima del conflicto: Se relaciona si la meta de producto aporta a la "Garantía de derechos de la población víctima del conflicto, seleccione con qué derecho/medida se relaciona:
Asistencia/Subsistencia mínima
Asistencia/Salud
Asistencia/Educación
Asistencia/Alimentación (Solo víctimas desplazamiento)
Asistencia/Identificación (Solo víctimas desplazamiento)
Asistencia/Vivienda (Solo víctimas desplazamiento)
Asistencia/Generación de Ingresos (Solo víctimas desplazamiento)
Asistencia/Reunificación familiar - Reintegración
Atención/Transversal/Orientación y Comunicación
Ejes transversales/Coordinación nación- Territorio
 Ejes transversales/Sistemas de información
 Ejes transversales/Participación
 Ejes transversales/Coordinación nacional
 Prevención y protección/Vida, seguridad, libertad e integridad
No aporta
</t>
        </r>
      </text>
    </comment>
    <comment ref="Y11" authorId="3">
      <text>
        <r>
          <rPr>
            <sz val="9"/>
            <rFont val="Tahoma"/>
            <family val="2"/>
          </rPr>
          <t>S</t>
        </r>
        <r>
          <rPr>
            <sz val="9"/>
            <rFont val="Times New Roman"/>
            <family val="1"/>
          </rPr>
          <t>ector FUT: Corresponde al sector al que apunta la meta del plan de desarrollo (Educación, Salud, Agua Potable y Saneamiento Básico (APSB), Deporte y Recreación, Cultura, Servicios Públicos, Vivienda, Agropecuario, Transporte, Ambiental, Centros de Reclusión, Prevención y atención de desastres, Promoción del desarrollo, Atención a grupos vulnerables – Promoción Social, Turismo, Equipamiento, Desarrollo Comunitario, Fortalecimiento Institucional y, Justicia y Seguridad).</t>
        </r>
      </text>
    </comment>
    <comment ref="Z11" authorId="3">
      <text>
        <r>
          <rPr>
            <sz val="9"/>
            <rFont val="Times New Roman"/>
            <family val="1"/>
          </rPr>
          <t>Código del Formulario Único Territorial - FUT: Es el código o los códigos del FUT, que identifican los rubros presupuestales de gastos de inversión, a través de los cuales se reporta la acción de la meta en el FUT como herramienta de captura de información fiscal y financiera que realiza la Administración Departamental. Ejemplo: A.1  (Educación); A.2. (Salud); A.3  (Agua Potable y Saneamiento Básico); A.4  (Deporte y Recreación);  A.5  (Cultura); A.6  (Servicios Públicos Diferentes a Acueducto Alcantarillado y Aseo);  A.7  (vivienda);  A.8  (Agropecuario);  A.9 (Transporte); A.10  (Ambiental); A.11  (Centros de Reclusión); A.12  (Prevención y Atención De Desastres); A.13  (Promoción del Desarrollo); A.14  (Atención a Grupos Vulnerables -Promoción Social); A.15  (Equipamiento); A.16  (Desarrollo Comunitario); A.17  (Fortalecimiento Institucional; A.18 (Justicia y Seguridad); y A.19 (Gastos Específicos de Regalías y Compensaciones).</t>
        </r>
      </text>
    </comment>
    <comment ref="AA11" authorId="3">
      <text>
        <r>
          <rPr>
            <sz val="9"/>
            <rFont val="Times New Roman"/>
            <family val="1"/>
          </rPr>
          <t>Recursos asignados meta PDD: Corresponde a los recursos asignados en el presupuesto de inversiones para cada año de ejecución de la meta en pesos, a través de las diferentes fuentes de financiación: Recursos propios de ingresos corrientes de libre destinación (RPCLD); Recursos propios de destinación específica (RPDE); Sistema General de Participaciones (SGP); Sistema General de Regalías (SGR); Recursos  de cofinanciación (Cofinanciación); Recursos del Crédito (Crédito); Recursos provenientes de otras fuentes incorporados en el presupuesto (Otras fuentes); Suma de la inversión (Total Inversión); Recursos gestionados no incorporados en el presupuesto (GESTIONADOS, indicando Valor y Fuente) y recursos provenientes de las entidades descentralizadas (Entes descentralizados).</t>
        </r>
      </text>
    </comment>
    <comment ref="BS11" authorId="0">
      <text>
        <r>
          <rPr>
            <sz val="9"/>
            <rFont val="Times New Roman"/>
            <family val="1"/>
          </rPr>
          <t>Grupo poblacional beneficiado: Es el grupo de personas impactadas con la ejecución de la meta. Marcar con una X.</t>
        </r>
      </text>
    </comment>
    <comment ref="CF13" authorId="0">
      <text>
        <r>
          <rPr>
            <sz val="9"/>
            <rFont val="Tahoma"/>
            <family val="2"/>
          </rPr>
          <t>Ejemplo: Proyectos de construcción de acueductos, alacantarillados, vías, entre otros.</t>
        </r>
      </text>
    </comment>
  </commentList>
</comments>
</file>

<file path=xl/comments2.xml><?xml version="1.0" encoding="utf-8"?>
<comments xmlns="http://schemas.openxmlformats.org/spreadsheetml/2006/main">
  <authors>
    <author>Usuario</author>
    <author>Usuario de Windows</author>
    <author>FELIPE LOPEZ</author>
    <author>Jose</author>
    <author>Ay J Callcenter</author>
    <author>USUARIO</author>
  </authors>
  <commentList>
    <comment ref="F8" authorId="0">
      <text>
        <r>
          <rPr>
            <sz val="9"/>
            <rFont val="Tahoma"/>
            <family val="2"/>
          </rPr>
          <t>Dependencia: Nombre de la dependencia o entidad que presenta el plan indicativo.</t>
        </r>
      </text>
    </comment>
    <comment ref="AK8" authorId="1">
      <text>
        <r>
          <rPr>
            <sz val="9"/>
            <rFont val="Tahoma"/>
            <family val="2"/>
          </rPr>
          <t>Eje programático: Nombre de los ejes, componentes, retos, desafíos o líneas estratégicas del Plan de Desarrollo que condensan los principales objetivos.</t>
        </r>
      </text>
    </comment>
    <comment ref="BH8" authorId="2">
      <text>
        <r>
          <rPr>
            <sz val="9"/>
            <rFont val="Tahoma"/>
            <family val="2"/>
          </rPr>
          <t xml:space="preserve">Vigencia: Es el año para el cual se formula el plan indicativo. 
</t>
        </r>
      </text>
    </comment>
    <comment ref="F9" authorId="0">
      <text>
        <r>
          <rPr>
            <sz val="9"/>
            <rFont val="Tahoma"/>
            <family val="2"/>
          </rPr>
          <t>Tema: Corresponde a los temas abordados en cada eje programático. Ejemplo: Deportes, Salud para cerrar brechas, Servicios públicos eficientes, etc.</t>
        </r>
      </text>
    </comment>
    <comment ref="AK9" authorId="1">
      <text>
        <r>
          <rPr>
            <sz val="9"/>
            <rFont val="Tahoma"/>
            <family val="2"/>
          </rPr>
          <t>Fecha de elaboración: Día, mes y año en la cual es diligenciado el formato.</t>
        </r>
      </text>
    </comment>
    <comment ref="C11" authorId="3">
      <text>
        <r>
          <rPr>
            <sz val="9"/>
            <rFont val="Times New Roman"/>
            <family val="1"/>
          </rPr>
          <t>Tipo de Meta: Pueden ser de resultado o de producto. (Colocar R o P, según sea el caso). Adicionar el codigo de referencia de  la dependencia.</t>
        </r>
      </text>
    </comment>
    <comment ref="D11" authorId="4">
      <text>
        <r>
          <rPr>
            <sz val="8"/>
            <rFont val="Times New Roman"/>
            <family val="1"/>
          </rPr>
          <t>Código del programa: Consultar el Catálogo de productos de la MGA en el enlace: https://mgaayuda.dnp.gov.co/.</t>
        </r>
      </text>
    </comment>
    <comment ref="E11" authorId="3">
      <text>
        <r>
          <rPr>
            <sz val="9"/>
            <rFont val="Times New Roman"/>
            <family val="1"/>
          </rPr>
          <t>Nombre del programa según el Catálogo de productos de la MGA: Consultar el Catálogo de productos de la MGA en el enlace: https://mgaayuda.dnp.gov.co/</t>
        </r>
      </text>
    </comment>
    <comment ref="F11" authorId="4">
      <text>
        <r>
          <rPr>
            <sz val="9"/>
            <rFont val="Times New Roman"/>
            <family val="1"/>
          </rPr>
          <t>Código del Producto según el Catálogo de Productos de la MGA: Es el Código definido para cada producto dentro del Catálogo de Productos Territorializado de la MGA, asociado a un sector específico.</t>
        </r>
      </text>
    </comment>
    <comment ref="G11" authorId="4">
      <text>
        <r>
          <rPr>
            <sz val="9"/>
            <rFont val="Times New Roman"/>
            <family val="1"/>
          </rPr>
          <t>Nombre del Producto según el Catálogo de Productos de la MGA: Corresponde al producto asociado a un programa dentro del catálogo de productos de la MGA.</t>
        </r>
      </text>
    </comment>
    <comment ref="H11" authorId="5">
      <text>
        <r>
          <rPr>
            <sz val="9"/>
            <rFont val="Times New Roman"/>
            <family val="1"/>
          </rPr>
          <t>Código del indicador de Producto según el Catálogo de Productos de la MGA: Corresponde al código definido para cada indicador de producto dentro del Catálogo de Productos Territorializado de la MGA, asociado a un sector específico.</t>
        </r>
      </text>
    </comment>
    <comment ref="I11" authorId="5">
      <text>
        <r>
          <rPr>
            <sz val="9"/>
            <rFont val="Times New Roman"/>
            <family val="1"/>
          </rPr>
          <t>Nombre del Indicador de Producto según el Catálogo de Productos de la MGA: Es el indicador relacionado al nombre del producto escogido en el catálogo de productos de la MGA.</t>
        </r>
      </text>
    </comment>
    <comment ref="J11" authorId="5">
      <text>
        <r>
          <rPr>
            <sz val="9"/>
            <rFont val="Times New Roman"/>
            <family val="1"/>
          </rPr>
          <t>Unidad de medidad del Indicador de Producto según el Catálogo de Productos de la MGA: Es la unidad de medida establecida en el catalógo de la MGA.</t>
        </r>
      </text>
    </comment>
    <comment ref="K11" authorId="3">
      <text>
        <r>
          <rPr>
            <sz val="9"/>
            <rFont val="Times New Roman"/>
            <family val="1"/>
          </rPr>
          <t>Definición del indicador del PDD: Un indicador es una variable o relación entre variables que permite medir el avance en el logro de una meta esperada. En esta columna se coloca el nombre del indicador a través del cual se va a medir la meta, ya sea de resultado o de producto (aprobado en el documento del plan de desarrollo).</t>
        </r>
      </text>
    </comment>
    <comment ref="L11" authorId="3">
      <text>
        <r>
          <rPr>
            <sz val="9"/>
            <rFont val="Times New Roman"/>
            <family val="1"/>
          </rPr>
          <t>Meta del plan de desarrollo: Es la meta del plan de desarrollo redactada. Las metas se clasifican en metas de resultado y de producto. Las primeras se relacionan con aquellas que responden directamente a la solución o disminución del problema planteado, requieren que se conozca la situación inicial o actual para poder evaluar el cambio o modificación lograda. Las metas de producto son netamente cuantitativas y son logradas mediante la realización de acciones o actividades contínuas y conducen a un resultado final.</t>
        </r>
      </text>
    </comment>
    <comment ref="M11" authorId="3">
      <text>
        <r>
          <rPr>
            <sz val="9"/>
            <rFont val="Times New Roman"/>
            <family val="1"/>
          </rPr>
          <t xml:space="preserve">Orientación de la meta: Existen diferentes tipos de metas, de acuerdo con la variación que experimente el indicador que la monitorea: de incremento, mantenimiento o reducción. La meta de incremento corresponde a las metas que contienen como propósito aumentar el indicador. Ej: incrementar en un 15% la cobertura de agua potable. La meta de mantenimiento corresponde a aquellas en que la situación deseada requiere mantener los niveles de la meta de producto del cuatrienio correspondiente al indicador asociado a la meta; es decir, el valor logrado para cada vigencia debería ser equivalente a la meta de producto programada para el cuatrienio. Ej: realizar anualmente los Juegos Intercolegiados; capacitar anualmente a 230 docentes. La meta de reducción corresponde a las metas que tienen como propósito reducir un indicador. Ej: reducir la tasa de morbilidad en 5%. </t>
        </r>
      </text>
    </comment>
    <comment ref="N11" authorId="3">
      <text>
        <r>
          <rPr>
            <sz val="9"/>
            <rFont val="Times New Roman"/>
            <family val="1"/>
          </rPr>
          <t xml:space="preserve">Línea de base meta de resultado (mr): Es el punto de referencia del indicador que monitorea la meta de resultado. Ofrece información sobre la situación actual al momento de realizar el diagnóstico del plan de desarrollo. Sólo deben digitarse valores en número o porcentaje. </t>
        </r>
      </text>
    </comment>
    <comment ref="O11" authorId="3">
      <text>
        <r>
          <rPr>
            <sz val="9"/>
            <rFont val="Times New Roman"/>
            <family val="1"/>
          </rPr>
          <t xml:space="preserve">Línea de base meta de Producto (mp): Es el punto de referencia del indicador que monitorea la meta de producto. Ofrece información sobre la situación actual al momento de realizar el diagnóstico del plan de desarrollo. Sólo deben digitarse valores en número o porcentaje. </t>
        </r>
      </text>
    </comment>
    <comment ref="P11" authorId="0">
      <text>
        <r>
          <rPr>
            <sz val="9"/>
            <rFont val="Times New Roman"/>
            <family val="1"/>
          </rPr>
          <t>Valor esperado en el cuatrienio para el Indicador: es el valor del indicador que se alcanzará al finalizar el período de gobierno.</t>
        </r>
      </text>
    </comment>
    <comment ref="Q11" authorId="3">
      <text>
        <r>
          <rPr>
            <sz val="9"/>
            <rFont val="Times New Romanc"/>
            <charset val="134"/>
          </rPr>
          <t xml:space="preserve">Anualización de la meta PDD: En cada una de las columnas (A1, A2, A3 y A4) se colocan los valores de los indicadores de cada una de las metas de resultado o de producto que se esperan obtener para cada uno de los años del período de gobierno.  </t>
        </r>
      </text>
    </comment>
    <comment ref="U11" authorId="3">
      <text>
        <r>
          <rPr>
            <sz val="9"/>
            <rFont val="Times New Roman"/>
            <family val="1"/>
          </rPr>
          <t>ODS: Corresponde al objetivo de desarrollo sostenible al que apunta la meta.  En el caso que una meta apunte a varios ODS, se deben relacionar todos.</t>
        </r>
      </text>
    </comment>
    <comment ref="V11" authorId="0">
      <text>
        <r>
          <rPr>
            <sz val="9"/>
            <rFont val="Times New Roman"/>
            <family val="1"/>
          </rPr>
          <t>Meta del ODS a la que apunta: Corresponde a la meta del ODS al que apunta la meta del plan de desarrollo.</t>
        </r>
      </text>
    </comment>
    <comment ref="W11" authorId="3">
      <text>
        <r>
          <rPr>
            <sz val="9"/>
            <rFont val="Times New Roman"/>
            <family val="1"/>
          </rPr>
          <t xml:space="preserve">Relación de la meta con la política de Construcción de Paz: Se relaciona si la meta de producto aporta a la política de Construcción de Paz, seleccione con qué punto/pilar se relaciona: 
Planes Nacionales para la Reforma Rural Integral
1.1. Ordenamiento social de la propiedad rural y uso del suelo
1.2. Infraestructura y adecuación de tierras
1.3. Desarrollo social: Salud
1.4. Desarrollo social: Educación rural
1.5. Desarrollo social: Vivienda y Agua Potable
1.6. Producción agropecuaria y Economía solidaria y cooperativa
1.7. Garantía progresiva del derecho a la alimentación
1.8. Planes de acción para la transformación regional
2.1. Derechos y garantías plenas para el ejercicio de la oposición política en general, y en particular para los nuevos movimientos que surjan luego de la firma del Acuerdo Final
2.2. Mecanismos democráticos de participación ciudadana
2.3. Promover una mayor participación en la política nacional, regional y local, en igualdad de condiciones y con garantías de seguridad
3.1. Cese al fuego y de hostilidades bilateral y definitivo y dejación de armas
3.2. Reincorporación de las FARC EP a la vida civil
3.3. Garantías de Seguridad y lucha contra las organizaciones y conductas criminales
4.1. Programa Nacional Integral de Sustitución de Cultivos de Uso Ilícito (PNIS)
4.2. Prevención del Consumo y Salud Pública
4.3. Solución al fenómeno de producción y comercialización de narcóticos
5.1. Justicia y Verdad
5.4. Reparación integral para la construcción de Paz
5.6. Derechos Humanos
6.1. Mecanismos de implementación y verificación
6.2. Capítulo étnico
6.3. Componente internacional de verificación de la Comisión de Seguimiento, Impulso y Verificación a la implementación del Acuerdo Final (CSIVI)
6.4. Componente de acompañamiento internacional
6.5. Herramientas de difusión y comunicación
No aporta
</t>
        </r>
      </text>
    </comment>
    <comment ref="X11" authorId="3">
      <text>
        <r>
          <rPr>
            <sz val="9"/>
            <rFont val="Times New Roman"/>
            <family val="1"/>
          </rPr>
          <t xml:space="preserve">Relación de la meta con la Garantía de los derechos de la población víctima del conflicto: Se relaciona si la meta de producto aporta a la "Garantía de derechos de la población víctima del conflicto, seleccione con qué derecho/medida se relaciona:
Asistencia/Subsistencia mínima
Asistencia/Salud
Asistencia/Educación
Asistencia/Alimentación (Solo víctimas desplazamiento)
Asistencia/Identificación (Solo víctimas desplazamiento)
Asistencia/Vivienda (Solo víctimas desplazamiento)
Asistencia/Generación de Ingresos (Solo víctimas desplazamiento)
Asistencia/Reunificación familiar - Reintegración
Atención/Transversal/Orientación y Comunicación
Ejes transversales/Coordinación nación- Territorio
 Ejes transversales/Sistemas de información
 Ejes transversales/Participación
 Ejes transversales/Coordinación nacional
 Prevención y protección/Vida, seguridad, libertad e integridad
No aporta
</t>
        </r>
      </text>
    </comment>
    <comment ref="Y11" authorId="3">
      <text>
        <r>
          <rPr>
            <sz val="9"/>
            <rFont val="Tahoma"/>
            <family val="2"/>
          </rPr>
          <t>S</t>
        </r>
        <r>
          <rPr>
            <sz val="9"/>
            <rFont val="Times New Roman"/>
            <family val="1"/>
          </rPr>
          <t>ector FUT: Corresponde al sector al que apunta la meta del plan de desarrollo (Educación, Salud, Agua Potable y Saneamiento Básico (APSB), Deporte y Recreación, Cultura, Servicios Públicos, Vivienda, Agropecuario, Transporte, Ambiental, Centros de Reclusión, Prevención y atención de desastres, Promoción del desarrollo, Atención a grupos vulnerables – Promoción Social, Turismo, Equipamiento, Desarrollo Comunitario, Fortalecimiento Institucional y, Justicia y Seguridad).</t>
        </r>
      </text>
    </comment>
    <comment ref="Z11" authorId="3">
      <text>
        <r>
          <rPr>
            <sz val="9"/>
            <rFont val="Times New Roman"/>
            <family val="1"/>
          </rPr>
          <t>Código del Formulario Único Territorial - FUT: Es el código o los códigos del FUT, que identifican los rubros presupuestales de gastos de inversión, a través de los cuales se reporta la acción de la meta en el FUT como herramienta de captura de información fiscal y financiera que realiza la Administración Departamental. Ejemplo: A.1  (Educación); A.2. (Salud); A.3  (Agua Potable y Saneamiento Básico); A.4  (Deporte y Recreación);  A.5  (Cultura); A.6  (Servicios Públicos Diferentes a Acueducto Alcantarillado y Aseo);  A.7  (vivienda);  A.8  (Agropecuario);  A.9 (Transporte); A.10  (Ambiental); A.11  (Centros de Reclusión); A.12  (Prevención y Atención De Desastres); A.13  (Promoción del Desarrollo); A.14  (Atención a Grupos Vulnerables -Promoción Social); A.15  (Equipamiento); A.16  (Desarrollo Comunitario); A.17  (Fortalecimiento Institucional; A.18 (Justicia y Seguridad); y A.19 (Gastos Específicos de Regalías y Compensaciones).</t>
        </r>
      </text>
    </comment>
    <comment ref="AA11" authorId="3">
      <text>
        <r>
          <rPr>
            <sz val="9"/>
            <rFont val="Times New Roman"/>
            <family val="1"/>
          </rPr>
          <t>Recursos asignados meta PDD: Corresponde a los recursos asignados en el presupuesto de inversiones para cada año de ejecución de la meta en pesos, a través de las diferentes fuentes de financiación: Recursos propios de ingresos corrientes de libre destinación (RPCLD); Recursos propios de destinación específica (RPDE); Sistema General de Participaciones (SGP); Sistema General de Regalías (SGR); Recursos  de cofinanciación (Cofinanciación); Recursos del Crédito (Crédito); Recursos provenientes de otras fuentes incorporados en el presupuesto (Otras fuentes); Suma de la inversión (Total Inversión); Recursos gestionados no incorporados en el presupuesto (GESTIONADOS, indicando Valor y Fuente) y recursos provenientes de las entidades descentralizadas (Entes descentralizados).</t>
        </r>
      </text>
    </comment>
    <comment ref="BS11" authorId="0">
      <text>
        <r>
          <rPr>
            <sz val="9"/>
            <rFont val="Times New Roman"/>
            <family val="1"/>
          </rPr>
          <t>Grupo poblacional beneficiado: Es el grupo de personas impactadas con la ejecución de la meta. Marcar con una X.</t>
        </r>
      </text>
    </comment>
    <comment ref="CF13" authorId="0">
      <text>
        <r>
          <rPr>
            <sz val="9"/>
            <rFont val="Tahoma"/>
            <family val="2"/>
          </rPr>
          <t>Ejemplo: Proyectos de construcción de acueductos, alacantarillados, vías, entre otros.</t>
        </r>
      </text>
    </comment>
  </commentList>
</comments>
</file>

<file path=xl/comments3.xml><?xml version="1.0" encoding="utf-8"?>
<comments xmlns="http://schemas.openxmlformats.org/spreadsheetml/2006/main">
  <authors>
    <author>Usuario</author>
    <author>Usuario de Windows</author>
    <author>FELIPE LOPEZ</author>
    <author>Jose</author>
    <author>Ay J Callcenter</author>
    <author>USUARIO</author>
  </authors>
  <commentList>
    <comment ref="F8" authorId="0">
      <text>
        <r>
          <rPr>
            <sz val="9"/>
            <rFont val="Tahoma"/>
            <family val="2"/>
          </rPr>
          <t>Dependencia: Nombre de la dependencia o entidad que presenta el plan indicativo.</t>
        </r>
      </text>
    </comment>
    <comment ref="AK8" authorId="1">
      <text>
        <r>
          <rPr>
            <sz val="9"/>
            <rFont val="Tahoma"/>
            <family val="2"/>
          </rPr>
          <t>Eje programático: Nombre de los ejes, componentes, retos, desafíos o líneas estratégicas del Plan de Desarrollo que condensan los principales objetivos.</t>
        </r>
      </text>
    </comment>
    <comment ref="BH8" authorId="2">
      <text>
        <r>
          <rPr>
            <sz val="9"/>
            <rFont val="Tahoma"/>
            <family val="2"/>
          </rPr>
          <t xml:space="preserve">Vigencia: Es el año para el cual se formula el plan indicativo. 
</t>
        </r>
      </text>
    </comment>
    <comment ref="F9" authorId="0">
      <text>
        <r>
          <rPr>
            <sz val="9"/>
            <rFont val="Tahoma"/>
            <family val="2"/>
          </rPr>
          <t>Tema: Corresponde a los temas abordados en cada eje programático. Ejemplo: Deportes, Salud para cerrar brechas, Servicios públicos eficientes, etc.</t>
        </r>
      </text>
    </comment>
    <comment ref="AK9" authorId="1">
      <text>
        <r>
          <rPr>
            <sz val="9"/>
            <rFont val="Tahoma"/>
            <family val="2"/>
          </rPr>
          <t>Fecha de elaboración: Día, mes y año en la cual es diligenciado el formato.</t>
        </r>
      </text>
    </comment>
    <comment ref="C11" authorId="3">
      <text>
        <r>
          <rPr>
            <sz val="9"/>
            <rFont val="Times New Roman"/>
            <family val="1"/>
          </rPr>
          <t>Tipo de Meta: Pueden ser de resultado o de producto. (Colocar R o P, según sea el caso). Adicionar el codigo de referencia de  la dependencia.</t>
        </r>
      </text>
    </comment>
    <comment ref="D11" authorId="4">
      <text>
        <r>
          <rPr>
            <sz val="8"/>
            <rFont val="Times New Roman"/>
            <family val="1"/>
          </rPr>
          <t>Código del programa: Consultar el Catálogo de productos de la MGA en el enlace: https://mgaayuda.dnp.gov.co/.</t>
        </r>
      </text>
    </comment>
    <comment ref="E11" authorId="3">
      <text>
        <r>
          <rPr>
            <sz val="9"/>
            <rFont val="Times New Roman"/>
            <family val="1"/>
          </rPr>
          <t>Nombre del programa según el Catálogo de productos de la MGA: Consultar el Catálogo de productos de la MGA en el enlace: https://mgaayuda.dnp.gov.co/</t>
        </r>
      </text>
    </comment>
    <comment ref="F11" authorId="4">
      <text>
        <r>
          <rPr>
            <sz val="9"/>
            <rFont val="Times New Roman"/>
            <family val="1"/>
          </rPr>
          <t>Código del Producto según el Catálogo de Productos de la MGA: Es el Código definido para cada producto dentro del Catálogo de Productos Territorializado de la MGA, asociado a un sector específico.</t>
        </r>
      </text>
    </comment>
    <comment ref="G11" authorId="4">
      <text>
        <r>
          <rPr>
            <sz val="9"/>
            <rFont val="Times New Roman"/>
            <family val="1"/>
          </rPr>
          <t>Nombre del Producto según el Catálogo de Productos de la MGA: Corresponde al producto asociado a un programa dentro del catálogo de productos de la MGA.</t>
        </r>
      </text>
    </comment>
    <comment ref="H11" authorId="5">
      <text>
        <r>
          <rPr>
            <sz val="9"/>
            <rFont val="Times New Roman"/>
            <family val="1"/>
          </rPr>
          <t>Código del indicador de Producto según el Catálogo de Productos de la MGA: Corresponde al código definido para cada indicador de producto dentro del Catálogo de Productos Territorializado de la MGA, asociado a un sector específico.</t>
        </r>
      </text>
    </comment>
    <comment ref="I11" authorId="5">
      <text>
        <r>
          <rPr>
            <sz val="9"/>
            <rFont val="Times New Roman"/>
            <family val="1"/>
          </rPr>
          <t>Nombre del Indicador de Producto según el Catálogo de Productos de la MGA: Es el indicador relacionado al nombre del producto escogido en el catálogo de productos de la MGA.</t>
        </r>
      </text>
    </comment>
    <comment ref="J11" authorId="5">
      <text>
        <r>
          <rPr>
            <sz val="9"/>
            <rFont val="Times New Roman"/>
            <family val="1"/>
          </rPr>
          <t>Unidad de medidad del Indicador de Producto según el Catálogo de Productos de la MGA: Es la unidad de medida establecida en el catalógo de la MGA.</t>
        </r>
      </text>
    </comment>
    <comment ref="K11" authorId="3">
      <text>
        <r>
          <rPr>
            <sz val="9"/>
            <rFont val="Times New Roman"/>
            <family val="1"/>
          </rPr>
          <t>Definición del indicador del PDD: Un indicador es una variable o relación entre variables que permite medir el avance en el logro de una meta esperada. En esta columna se coloca el nombre del indicador a través del cual se va a medir la meta, ya sea de resultado o de producto (aprobado en el documento del plan de desarrollo).</t>
        </r>
      </text>
    </comment>
    <comment ref="L11" authorId="3">
      <text>
        <r>
          <rPr>
            <sz val="9"/>
            <rFont val="Times New Roman"/>
            <family val="1"/>
          </rPr>
          <t>Meta del plan de desarrollo: Es la meta del plan de desarrollo redactada. Las metas se clasifican en metas de resultado y de producto. Las primeras se relacionan con aquellas que responden directamente a la solución o disminución del problema planteado, requieren que se conozca la situación inicial o actual para poder evaluar el cambio o modificación lograda. Las metas de producto son netamente cuantitativas y son logradas mediante la realización de acciones o actividades contínuas y conducen a un resultado final.</t>
        </r>
      </text>
    </comment>
    <comment ref="M11" authorId="3">
      <text>
        <r>
          <rPr>
            <sz val="9"/>
            <rFont val="Times New Roman"/>
            <family val="1"/>
          </rPr>
          <t xml:space="preserve">Orientación de la meta: Existen diferentes tipos de metas, de acuerdo con la variación que experimente el indicador que la monitorea: de incremento, mantenimiento o reducción. La meta de incremento corresponde a las metas que contienen como propósito aumentar el indicador. Ej: incrementar en un 15% la cobertura de agua potable. La meta de mantenimiento corresponde a aquellas en que la situación deseada requiere mantener los niveles de la meta de producto del cuatrienio correspondiente al indicador asociado a la meta; es decir, el valor logrado para cada vigencia debería ser equivalente a la meta de producto programada para el cuatrienio. Ej: realizar anualmente los Juegos Intercolegiados; capacitar anualmente a 230 docentes. La meta de reducción corresponde a las metas que tienen como propósito reducir un indicador. Ej: reducir la tasa de morbilidad en 5%. </t>
        </r>
      </text>
    </comment>
    <comment ref="N11" authorId="3">
      <text>
        <r>
          <rPr>
            <sz val="9"/>
            <rFont val="Times New Roman"/>
            <family val="1"/>
          </rPr>
          <t xml:space="preserve">Línea de base meta de resultado (mr): Es el punto de referencia del indicador que monitorea la meta de resultado. Ofrece información sobre la situación actual al momento de realizar el diagnóstico del plan de desarrollo. Sólo deben digitarse valores en número o porcentaje. </t>
        </r>
      </text>
    </comment>
    <comment ref="O11" authorId="3">
      <text>
        <r>
          <rPr>
            <sz val="9"/>
            <rFont val="Times New Roman"/>
            <family val="1"/>
          </rPr>
          <t xml:space="preserve">Línea de base meta de Producto (mp): Es el punto de referencia del indicador que monitorea la meta de producto. Ofrece información sobre la situación actual al momento de realizar el diagnóstico del plan de desarrollo. Sólo deben digitarse valores en número o porcentaje. </t>
        </r>
      </text>
    </comment>
    <comment ref="P11" authorId="0">
      <text>
        <r>
          <rPr>
            <sz val="9"/>
            <rFont val="Times New Roman"/>
            <family val="1"/>
          </rPr>
          <t>Valor esperado en el cuatrienio para el Indicador: es el valor del indicador que se alcanzará al finalizar el período de gobierno.</t>
        </r>
      </text>
    </comment>
    <comment ref="Q11" authorId="3">
      <text>
        <r>
          <rPr>
            <sz val="9"/>
            <rFont val="Times New Romanc"/>
            <charset val="134"/>
          </rPr>
          <t xml:space="preserve">Anualización de la meta PDD: En cada una de las columnas (A1, A2, A3 y A4) se colocan los valores de los indicadores de cada una de las metas de resultado o de producto que se esperan obtener para cada uno de los años del período de gobierno.  </t>
        </r>
      </text>
    </comment>
    <comment ref="U11" authorId="3">
      <text>
        <r>
          <rPr>
            <sz val="9"/>
            <rFont val="Times New Roman"/>
            <family val="1"/>
          </rPr>
          <t>ODS: Corresponde al objetivo de desarrollo sostenible al que apunta la meta.  En el caso que una meta apunte a varios ODS, se deben relacionar todos.</t>
        </r>
      </text>
    </comment>
    <comment ref="V11" authorId="0">
      <text>
        <r>
          <rPr>
            <sz val="9"/>
            <rFont val="Times New Roman"/>
            <family val="1"/>
          </rPr>
          <t>Meta del ODS a la que apunta: Corresponde a la meta del ODS al que apunta la meta del plan de desarrollo.</t>
        </r>
      </text>
    </comment>
    <comment ref="W11" authorId="3">
      <text>
        <r>
          <rPr>
            <sz val="9"/>
            <rFont val="Times New Roman"/>
            <family val="1"/>
          </rPr>
          <t xml:space="preserve">Relación de la meta con la política de Construcción de Paz: Se relaciona si la meta de producto aporta a la política de Construcción de Paz, seleccione con qué punto/pilar se relaciona: 
Planes Nacionales para la Reforma Rural Integral
1.1. Ordenamiento social de la propiedad rural y uso del suelo
1.2. Infraestructura y adecuación de tierras
1.3. Desarrollo social: Salud
1.4. Desarrollo social: Educación rural
1.5. Desarrollo social: Vivienda y Agua Potable
1.6. Producción agropecuaria y Economía solidaria y cooperativa
1.7. Garantía progresiva del derecho a la alimentación
1.8. Planes de acción para la transformación regional
2.1. Derechos y garantías plenas para el ejercicio de la oposición política en general, y en particular para los nuevos movimientos que surjan luego de la firma del Acuerdo Final
2.2. Mecanismos democráticos de participación ciudadana
2.3. Promover una mayor participación en la política nacional, regional y local, en igualdad de condiciones y con garantías de seguridad
3.1. Cese al fuego y de hostilidades bilateral y definitivo y dejación de armas
3.2. Reincorporación de las FARC EP a la vida civil
3.3. Garantías de Seguridad y lucha contra las organizaciones y conductas criminales
4.1. Programa Nacional Integral de Sustitución de Cultivos de Uso Ilícito (PNIS)
4.2. Prevención del Consumo y Salud Pública
4.3. Solución al fenómeno de producción y comercialización de narcóticos
5.1. Justicia y Verdad
5.4. Reparación integral para la construcción de Paz
5.6. Derechos Humanos
6.1. Mecanismos de implementación y verificación
6.2. Capítulo étnico
6.3. Componente internacional de verificación de la Comisión de Seguimiento, Impulso y Verificación a la implementación del Acuerdo Final (CSIVI)
6.4. Componente de acompañamiento internacional
6.5. Herramientas de difusión y comunicación
No aporta
</t>
        </r>
      </text>
    </comment>
    <comment ref="X11" authorId="3">
      <text>
        <r>
          <rPr>
            <sz val="9"/>
            <rFont val="Times New Roman"/>
            <family val="1"/>
          </rPr>
          <t xml:space="preserve">Relación de la meta con la Garantía de los derechos de la población víctima del conflicto: Se relaciona si la meta de producto aporta a la "Garantía de derechos de la población víctima del conflicto, seleccione con qué derecho/medida se relaciona:
Asistencia/Subsistencia mínima
Asistencia/Salud
Asistencia/Educación
Asistencia/Alimentación (Solo víctimas desplazamiento)
Asistencia/Identificación (Solo víctimas desplazamiento)
Asistencia/Vivienda (Solo víctimas desplazamiento)
Asistencia/Generación de Ingresos (Solo víctimas desplazamiento)
Asistencia/Reunificación familiar - Reintegración
Atención/Transversal/Orientación y Comunicación
Ejes transversales/Coordinación nación- Territorio
 Ejes transversales/Sistemas de información
 Ejes transversales/Participación
 Ejes transversales/Coordinación nacional
 Prevención y protección/Vida, seguridad, libertad e integridad
No aporta
</t>
        </r>
      </text>
    </comment>
    <comment ref="Y11" authorId="3">
      <text>
        <r>
          <rPr>
            <sz val="9"/>
            <rFont val="Tahoma"/>
            <family val="2"/>
          </rPr>
          <t>S</t>
        </r>
        <r>
          <rPr>
            <sz val="9"/>
            <rFont val="Times New Roman"/>
            <family val="1"/>
          </rPr>
          <t>ector FUT: Corresponde al sector al que apunta la meta del plan de desarrollo (Educación, Salud, Agua Potable y Saneamiento Básico (APSB), Deporte y Recreación, Cultura, Servicios Públicos, Vivienda, Agropecuario, Transporte, Ambiental, Centros de Reclusión, Prevención y atención de desastres, Promoción del desarrollo, Atención a grupos vulnerables – Promoción Social, Turismo, Equipamiento, Desarrollo Comunitario, Fortalecimiento Institucional y, Justicia y Seguridad).</t>
        </r>
      </text>
    </comment>
    <comment ref="Z11" authorId="3">
      <text>
        <r>
          <rPr>
            <sz val="9"/>
            <rFont val="Times New Roman"/>
            <family val="1"/>
          </rPr>
          <t>Código del Formulario Único Territorial - FUT: Es el código o los códigos del FUT, que identifican los rubros presupuestales de gastos de inversión, a través de los cuales se reporta la acción de la meta en el FUT como herramienta de captura de información fiscal y financiera que realiza la Administración Departamental. Ejemplo: A.1  (Educación); A.2. (Salud); A.3  (Agua Potable y Saneamiento Básico); A.4  (Deporte y Recreación);  A.5  (Cultura); A.6  (Servicios Públicos Diferentes a Acueducto Alcantarillado y Aseo);  A.7  (vivienda);  A.8  (Agropecuario);  A.9 (Transporte); A.10  (Ambiental); A.11  (Centros de Reclusión); A.12  (Prevención y Atención De Desastres); A.13  (Promoción del Desarrollo); A.14  (Atención a Grupos Vulnerables -Promoción Social); A.15  (Equipamiento); A.16  (Desarrollo Comunitario); A.17  (Fortalecimiento Institucional; A.18 (Justicia y Seguridad); y A.19 (Gastos Específicos de Regalías y Compensaciones).</t>
        </r>
      </text>
    </comment>
    <comment ref="AA11" authorId="3">
      <text>
        <r>
          <rPr>
            <sz val="9"/>
            <rFont val="Times New Roman"/>
            <family val="1"/>
          </rPr>
          <t>Recursos asignados meta PDD: Corresponde a los recursos asignados en el presupuesto de inversiones para cada año de ejecución de la meta en pesos, a través de las diferentes fuentes de financiación: Recursos propios de ingresos corrientes de libre destinación (RPCLD); Recursos propios de destinación específica (RPDE); Sistema General de Participaciones (SGP); Sistema General de Regalías (SGR); Recursos  de cofinanciación (Cofinanciación); Recursos del Crédito (Crédito); Recursos provenientes de otras fuentes incorporados en el presupuesto (Otras fuentes); Suma de la inversión (Total Inversión); Recursos gestionados no incorporados en el presupuesto (GESTIONADOS, indicando Valor y Fuente) y recursos provenientes de las entidades descentralizadas (Entes descentralizados).</t>
        </r>
      </text>
    </comment>
    <comment ref="BS11" authorId="0">
      <text>
        <r>
          <rPr>
            <sz val="9"/>
            <rFont val="Times New Roman"/>
            <family val="1"/>
          </rPr>
          <t>Grupo poblacional beneficiado: Es el grupo de personas impactadas con la ejecución de la meta. Marcar con una X.</t>
        </r>
      </text>
    </comment>
    <comment ref="CF13" authorId="0">
      <text>
        <r>
          <rPr>
            <sz val="9"/>
            <rFont val="Tahoma"/>
            <family val="2"/>
          </rPr>
          <t>Ejemplo: Proyectos de construcción de acueductos, alacantarillados, vías, entre otros.</t>
        </r>
      </text>
    </comment>
  </commentList>
</comments>
</file>

<file path=xl/comments4.xml><?xml version="1.0" encoding="utf-8"?>
<comments xmlns="http://schemas.openxmlformats.org/spreadsheetml/2006/main">
  <authors>
    <author>Usuario</author>
    <author>Usuario de Windows</author>
    <author>FELIPE LOPEZ</author>
    <author>Jose</author>
    <author>Ay J Callcenter</author>
    <author>USUARIO</author>
  </authors>
  <commentList>
    <comment ref="F8" authorId="0">
      <text>
        <r>
          <rPr>
            <sz val="9"/>
            <rFont val="Tahoma"/>
            <family val="2"/>
          </rPr>
          <t>Dependencia: Nombre de la dependencia o entidad que presenta el plan indicativo.</t>
        </r>
      </text>
    </comment>
    <comment ref="AK8" authorId="1">
      <text>
        <r>
          <rPr>
            <sz val="9"/>
            <rFont val="Tahoma"/>
            <family val="2"/>
          </rPr>
          <t>Eje programático: Nombre de los ejes, componentes, retos, desafíos o líneas estratégicas del Plan de Desarrollo que condensan los principales objetivos.</t>
        </r>
      </text>
    </comment>
    <comment ref="BH8" authorId="2">
      <text>
        <r>
          <rPr>
            <sz val="9"/>
            <rFont val="Tahoma"/>
            <family val="2"/>
          </rPr>
          <t xml:space="preserve">Vigencia: Es el año para el cual se formula el plan indicativo. 
</t>
        </r>
      </text>
    </comment>
    <comment ref="F9" authorId="0">
      <text>
        <r>
          <rPr>
            <sz val="9"/>
            <rFont val="Tahoma"/>
            <family val="2"/>
          </rPr>
          <t>Tema: Corresponde a los temas abordados en cada eje programático. Ejemplo: Deportes, Salud para cerrar brechas, Servicios públicos eficientes, etc.</t>
        </r>
      </text>
    </comment>
    <comment ref="AK9" authorId="1">
      <text>
        <r>
          <rPr>
            <sz val="9"/>
            <rFont val="Tahoma"/>
            <family val="2"/>
          </rPr>
          <t>Fecha de elaboración: Día, mes y año en la cual es diligenciado el formato.</t>
        </r>
      </text>
    </comment>
    <comment ref="C11" authorId="3">
      <text>
        <r>
          <rPr>
            <sz val="9"/>
            <rFont val="Times New Roman"/>
            <family val="1"/>
          </rPr>
          <t>Tipo de Meta: Pueden ser de resultado o de producto. (Colocar R o P, según sea el caso). Adicionar el codigo de referencia de  la dependencia.</t>
        </r>
      </text>
    </comment>
    <comment ref="D11" authorId="4">
      <text>
        <r>
          <rPr>
            <sz val="8"/>
            <rFont val="Times New Roman"/>
            <family val="1"/>
          </rPr>
          <t>Código del programa: Consultar el Catálogo de productos de la MGA en el enlace: https://mgaayuda.dnp.gov.co/.</t>
        </r>
      </text>
    </comment>
    <comment ref="E11" authorId="3">
      <text>
        <r>
          <rPr>
            <sz val="9"/>
            <rFont val="Times New Roman"/>
            <family val="1"/>
          </rPr>
          <t>Nombre del programa según el Catálogo de productos de la MGA: Consultar el Catálogo de productos de la MGA en el enlace: https://mgaayuda.dnp.gov.co/</t>
        </r>
      </text>
    </comment>
    <comment ref="F11" authorId="4">
      <text>
        <r>
          <rPr>
            <sz val="9"/>
            <rFont val="Times New Roman"/>
            <family val="1"/>
          </rPr>
          <t>Código del Producto según el Catálogo de Productos de la MGA: Es el Código definido para cada producto dentro del Catálogo de Productos Territorializado de la MGA, asociado a un sector específico.</t>
        </r>
      </text>
    </comment>
    <comment ref="G11" authorId="4">
      <text>
        <r>
          <rPr>
            <sz val="9"/>
            <rFont val="Times New Roman"/>
            <family val="1"/>
          </rPr>
          <t>Nombre del Producto según el Catálogo de Productos de la MGA: Corresponde al producto asociado a un programa dentro del catálogo de productos de la MGA.</t>
        </r>
      </text>
    </comment>
    <comment ref="H11" authorId="5">
      <text>
        <r>
          <rPr>
            <sz val="9"/>
            <rFont val="Times New Roman"/>
            <family val="1"/>
          </rPr>
          <t>Código del indicador de Producto según el Catálogo de Productos de la MGA: Corresponde al código definido para cada indicador de producto dentro del Catálogo de Productos Territorializado de la MGA, asociado a un sector específico.</t>
        </r>
      </text>
    </comment>
    <comment ref="I11" authorId="5">
      <text>
        <r>
          <rPr>
            <sz val="9"/>
            <rFont val="Times New Roman"/>
            <family val="1"/>
          </rPr>
          <t>Nombre del Indicador de Producto según el Catálogo de Productos de la MGA: Es el indicador relacionado al nombre del producto escogido en el catálogo de productos de la MGA.</t>
        </r>
      </text>
    </comment>
    <comment ref="J11" authorId="5">
      <text>
        <r>
          <rPr>
            <sz val="9"/>
            <rFont val="Times New Roman"/>
            <family val="1"/>
          </rPr>
          <t>Unidad de medidad del Indicador de Producto según el Catálogo de Productos de la MGA: Es la unidad de medida establecida en el catalógo de la MGA.</t>
        </r>
      </text>
    </comment>
    <comment ref="K11" authorId="3">
      <text>
        <r>
          <rPr>
            <sz val="9"/>
            <rFont val="Times New Roman"/>
            <family val="1"/>
          </rPr>
          <t>Definición del indicador del PDD: Un indicador es una variable o relación entre variables que permite medir el avance en el logro de una meta esperada. En esta columna se coloca el nombre del indicador a través del cual se va a medir la meta, ya sea de resultado o de producto (aprobado en el documento del plan de desarrollo).</t>
        </r>
      </text>
    </comment>
    <comment ref="L11" authorId="3">
      <text>
        <r>
          <rPr>
            <sz val="9"/>
            <rFont val="Times New Roman"/>
            <family val="1"/>
          </rPr>
          <t>Meta del plan de desarrollo: Es la meta del plan de desarrollo redactada. Las metas se clasifican en metas de resultado y de producto. Las primeras se relacionan con aquellas que responden directamente a la solución o disminución del problema planteado, requieren que se conozca la situación inicial o actual para poder evaluar el cambio o modificación lograda. Las metas de producto son netamente cuantitativas y son logradas mediante la realización de acciones o actividades contínuas y conducen a un resultado final.</t>
        </r>
      </text>
    </comment>
    <comment ref="M11" authorId="3">
      <text>
        <r>
          <rPr>
            <sz val="9"/>
            <rFont val="Times New Roman"/>
            <family val="1"/>
          </rPr>
          <t xml:space="preserve">Orientación de la meta: Existen diferentes tipos de metas, de acuerdo con la variación que experimente el indicador que la monitorea: de incremento, mantenimiento o reducción. La meta de incremento corresponde a las metas que contienen como propósito aumentar el indicador. Ej: incrementar en un 15% la cobertura de agua potable. La meta de mantenimiento corresponde a aquellas en que la situación deseada requiere mantener los niveles de la meta de producto del cuatrienio correspondiente al indicador asociado a la meta; es decir, el valor logrado para cada vigencia debería ser equivalente a la meta de producto programada para el cuatrienio. Ej: realizar anualmente los Juegos Intercolegiados; capacitar anualmente a 230 docentes. La meta de reducción corresponde a las metas que tienen como propósito reducir un indicador. Ej: reducir la tasa de morbilidad en 5%. </t>
        </r>
      </text>
    </comment>
    <comment ref="N11" authorId="3">
      <text>
        <r>
          <rPr>
            <sz val="9"/>
            <rFont val="Times New Roman"/>
            <family val="1"/>
          </rPr>
          <t xml:space="preserve">Línea de base meta de resultado (mr): Es el punto de referencia del indicador que monitorea la meta de resultado. Ofrece información sobre la situación actual al momento de realizar el diagnóstico del plan de desarrollo. Sólo deben digitarse valores en número o porcentaje. </t>
        </r>
      </text>
    </comment>
    <comment ref="O11" authorId="3">
      <text>
        <r>
          <rPr>
            <sz val="9"/>
            <rFont val="Times New Roman"/>
            <family val="1"/>
          </rPr>
          <t xml:space="preserve">Línea de base meta de Producto (mp): Es el punto de referencia del indicador que monitorea la meta de producto. Ofrece información sobre la situación actual al momento de realizar el diagnóstico del plan de desarrollo. Sólo deben digitarse valores en número o porcentaje. </t>
        </r>
      </text>
    </comment>
    <comment ref="P11" authorId="0">
      <text>
        <r>
          <rPr>
            <sz val="9"/>
            <rFont val="Times New Roman"/>
            <family val="1"/>
          </rPr>
          <t>Valor esperado en el cuatrienio para el Indicador: es el valor del indicador que se alcanzará al finalizar el período de gobierno.</t>
        </r>
      </text>
    </comment>
    <comment ref="Q11" authorId="3">
      <text>
        <r>
          <rPr>
            <sz val="9"/>
            <rFont val="Times New Romanc"/>
            <charset val="134"/>
          </rPr>
          <t xml:space="preserve">Anualización de la meta PDD: En cada una de las columnas (A1, A2, A3 y A4) se colocan los valores de los indicadores de cada una de las metas de resultado o de producto que se esperan obtener para cada uno de los años del período de gobierno.  </t>
        </r>
      </text>
    </comment>
    <comment ref="U11" authorId="3">
      <text>
        <r>
          <rPr>
            <sz val="9"/>
            <rFont val="Times New Roman"/>
            <family val="1"/>
          </rPr>
          <t>ODS: Corresponde al objetivo de desarrollo sostenible al que apunta la meta.  En el caso que una meta apunte a varios ODS, se deben relacionar todos.</t>
        </r>
      </text>
    </comment>
    <comment ref="V11" authorId="0">
      <text>
        <r>
          <rPr>
            <sz val="9"/>
            <rFont val="Times New Roman"/>
            <family val="1"/>
          </rPr>
          <t>Meta del ODS a la que apunta: Corresponde a la meta del ODS al que apunta la meta del plan de desarrollo.</t>
        </r>
      </text>
    </comment>
    <comment ref="W11" authorId="3">
      <text>
        <r>
          <rPr>
            <sz val="9"/>
            <rFont val="Times New Roman"/>
            <family val="1"/>
          </rPr>
          <t xml:space="preserve">Relación de la meta con la política de Construcción de Paz: Se relaciona si la meta de producto aporta a la política de Construcción de Paz, seleccione con qué punto/pilar se relaciona: 
Planes Nacionales para la Reforma Rural Integral
1.1. Ordenamiento social de la propiedad rural y uso del suelo
1.2. Infraestructura y adecuación de tierras
1.3. Desarrollo social: Salud
1.4. Desarrollo social: Educación rural
1.5. Desarrollo social: Vivienda y Agua Potable
1.6. Producción agropecuaria y Economía solidaria y cooperativa
1.7. Garantía progresiva del derecho a la alimentación
1.8. Planes de acción para la transformación regional
2.1. Derechos y garantías plenas para el ejercicio de la oposición política en general, y en particular para los nuevos movimientos que surjan luego de la firma del Acuerdo Final
2.2. Mecanismos democráticos de participación ciudadana
2.3. Promover una mayor participación en la política nacional, regional y local, en igualdad de condiciones y con garantías de seguridad
3.1. Cese al fuego y de hostilidades bilateral y definitivo y dejación de armas
3.2. Reincorporación de las FARC EP a la vida civil
3.3. Garantías de Seguridad y lucha contra las organizaciones y conductas criminales
4.1. Programa Nacional Integral de Sustitución de Cultivos de Uso Ilícito (PNIS)
4.2. Prevención del Consumo y Salud Pública
4.3. Solución al fenómeno de producción y comercialización de narcóticos
5.1. Justicia y Verdad
5.4. Reparación integral para la construcción de Paz
5.6. Derechos Humanos
6.1. Mecanismos de implementación y verificación
6.2. Capítulo étnico
6.3. Componente internacional de verificación de la Comisión de Seguimiento, Impulso y Verificación a la implementación del Acuerdo Final (CSIVI)
6.4. Componente de acompañamiento internacional
6.5. Herramientas de difusión y comunicación
No aporta
</t>
        </r>
      </text>
    </comment>
    <comment ref="X11" authorId="3">
      <text>
        <r>
          <rPr>
            <sz val="9"/>
            <rFont val="Times New Roman"/>
            <family val="1"/>
          </rPr>
          <t xml:space="preserve">Relación de la meta con la Garantía de los derechos de la población víctima del conflicto: Se relaciona si la meta de producto aporta a la "Garantía de derechos de la población víctima del conflicto, seleccione con qué derecho/medida se relaciona:
Asistencia/Subsistencia mínima
Asistencia/Salud
Asistencia/Educación
Asistencia/Alimentación (Solo víctimas desplazamiento)
Asistencia/Identificación (Solo víctimas desplazamiento)
Asistencia/Vivienda (Solo víctimas desplazamiento)
Asistencia/Generación de Ingresos (Solo víctimas desplazamiento)
Asistencia/Reunificación familiar - Reintegración
Atención/Transversal/Orientación y Comunicación
Ejes transversales/Coordinación nación- Territorio
 Ejes transversales/Sistemas de información
 Ejes transversales/Participación
 Ejes transversales/Coordinación nacional
 Prevención y protección/Vida, seguridad, libertad e integridad
No aporta
</t>
        </r>
      </text>
    </comment>
    <comment ref="Y11" authorId="3">
      <text>
        <r>
          <rPr>
            <sz val="9"/>
            <rFont val="Tahoma"/>
            <family val="2"/>
          </rPr>
          <t>S</t>
        </r>
        <r>
          <rPr>
            <sz val="9"/>
            <rFont val="Times New Roman"/>
            <family val="1"/>
          </rPr>
          <t>ector FUT: Corresponde al sector al que apunta la meta del plan de desarrollo (Educación, Salud, Agua Potable y Saneamiento Básico (APSB), Deporte y Recreación, Cultura, Servicios Públicos, Vivienda, Agropecuario, Transporte, Ambiental, Centros de Reclusión, Prevención y atención de desastres, Promoción del desarrollo, Atención a grupos vulnerables – Promoción Social, Turismo, Equipamiento, Desarrollo Comunitario, Fortalecimiento Institucional y, Justicia y Seguridad).</t>
        </r>
      </text>
    </comment>
    <comment ref="Z11" authorId="3">
      <text>
        <r>
          <rPr>
            <sz val="9"/>
            <rFont val="Times New Roman"/>
            <family val="1"/>
          </rPr>
          <t>Código del Formulario Único Territorial - FUT: Es el código o los códigos del FUT, que identifican los rubros presupuestales de gastos de inversión, a través de los cuales se reporta la acción de la meta en el FUT como herramienta de captura de información fiscal y financiera que realiza la Administración Departamental. Ejemplo: A.1  (Educación); A.2. (Salud); A.3  (Agua Potable y Saneamiento Básico); A.4  (Deporte y Recreación);  A.5  (Cultura); A.6  (Servicios Públicos Diferentes a Acueducto Alcantarillado y Aseo);  A.7  (vivienda);  A.8  (Agropecuario);  A.9 (Transporte); A.10  (Ambiental); A.11  (Centros de Reclusión); A.12  (Prevención y Atención De Desastres); A.13  (Promoción del Desarrollo); A.14  (Atención a Grupos Vulnerables -Promoción Social); A.15  (Equipamiento); A.16  (Desarrollo Comunitario); A.17  (Fortalecimiento Institucional; A.18 (Justicia y Seguridad); y A.19 (Gastos Específicos de Regalías y Compensaciones).</t>
        </r>
      </text>
    </comment>
    <comment ref="AA11" authorId="3">
      <text>
        <r>
          <rPr>
            <sz val="9"/>
            <rFont val="Times New Roman"/>
            <family val="1"/>
          </rPr>
          <t>Recursos asignados meta PDD: Corresponde a los recursos asignados en el presupuesto de inversiones para cada año de ejecución de la meta en pesos, a través de las diferentes fuentes de financiación: Recursos propios de ingresos corrientes de libre destinación (RPCLD); Recursos propios de destinación específica (RPDE); Sistema General de Participaciones (SGP); Sistema General de Regalías (SGR); Recursos  de cofinanciación (Cofinanciación); Recursos del Crédito (Crédito); Recursos provenientes de otras fuentes incorporados en el presupuesto (Otras fuentes); Suma de la inversión (Total Inversión); Recursos gestionados no incorporados en el presupuesto (GESTIONADOS, indicando Valor y Fuente) y recursos provenientes de las entidades descentralizadas (Entes descentralizados).</t>
        </r>
      </text>
    </comment>
    <comment ref="BS11" authorId="0">
      <text>
        <r>
          <rPr>
            <sz val="9"/>
            <rFont val="Times New Roman"/>
            <family val="1"/>
          </rPr>
          <t>Grupo poblacional beneficiado: Es el grupo de personas impactadas con la ejecución de la meta. Marcar con una X.</t>
        </r>
      </text>
    </comment>
    <comment ref="CF13" authorId="0">
      <text>
        <r>
          <rPr>
            <sz val="9"/>
            <rFont val="Tahoma"/>
            <family val="2"/>
          </rPr>
          <t>Ejemplo: Proyectos de construcción de acueductos, alacantarillados, vías, entre otros.</t>
        </r>
      </text>
    </comment>
  </commentList>
</comments>
</file>

<file path=xl/sharedStrings.xml><?xml version="1.0" encoding="utf-8"?>
<sst xmlns="http://schemas.openxmlformats.org/spreadsheetml/2006/main" count="901" uniqueCount="196">
  <si>
    <t>SECRETARIA DE PLANEACION</t>
  </si>
  <si>
    <t>FORMATO PLAN INDICATIVO</t>
  </si>
  <si>
    <t>VERSIÓN</t>
  </si>
  <si>
    <t>005</t>
  </si>
  <si>
    <t>FECHA DE APROBACIÓN</t>
  </si>
  <si>
    <t>Forma DEG-024</t>
  </si>
  <si>
    <r>
      <rPr>
        <b/>
        <sz val="10"/>
        <rFont val="Arial"/>
        <family val="2"/>
      </rPr>
      <t>1.1 DEPENDENCIA:</t>
    </r>
    <r>
      <rPr>
        <sz val="10"/>
        <rFont val="Arial"/>
        <family val="2"/>
      </rPr>
      <t xml:space="preserve"> </t>
    </r>
  </si>
  <si>
    <t>Instituto de Tránsito del Atlántico</t>
  </si>
  <si>
    <t>1.2 EJE PROGRAMÁTICO:</t>
  </si>
  <si>
    <t>2. Atlántico con Sostenibilidad Ambiental</t>
  </si>
  <si>
    <t>VIGENCIA</t>
  </si>
  <si>
    <t>1.3 TEMA:</t>
  </si>
  <si>
    <t>2.1 Gestión Ambiental y cambio climático</t>
  </si>
  <si>
    <t>1.4 FECHA DE ELABORACIÓN:</t>
  </si>
  <si>
    <t>30 de junio de 2024</t>
  </si>
  <si>
    <t>1.5 Tipo de Meta</t>
  </si>
  <si>
    <t>1.6 Código del Programa según el Catálogo de productos de la MGA</t>
  </si>
  <si>
    <t>1.7 Nombre del Programa según el Catálogo de productos de la MGA</t>
  </si>
  <si>
    <t>1.8 Código del Producto según el Catálogo de productos de la MGA</t>
  </si>
  <si>
    <t>1.9 Nombre del Producto según el Catálogo de Productos de la MGA</t>
  </si>
  <si>
    <t>1.10 Código del indicador de Producto según el Catálogo de Productos de la MGA</t>
  </si>
  <si>
    <t>1.11 Nombre del Indicador de Producto según el Catálogo de Productos de la MGA</t>
  </si>
  <si>
    <t>1.12 Unidad de medida del Indicador de Producto según el Catálogo de Productos de la MGA</t>
  </si>
  <si>
    <t>1.13 Definición del Indicador del Plan de Desarrollo</t>
  </si>
  <si>
    <t>1.14 Meta del Plan de Desarrollo</t>
  </si>
  <si>
    <t>1.15 Orientación de la meta</t>
  </si>
  <si>
    <t>1.16 Línea de base mr
(PDD)</t>
  </si>
  <si>
    <t>1.17 Línea de base mp
(PDD)</t>
  </si>
  <si>
    <t xml:space="preserve">1.18 Valor esperado en el cuatrienio para el
indicador </t>
  </si>
  <si>
    <t>1.19 Anualización de la meta PDD (valores del indicador)</t>
  </si>
  <si>
    <t>1.20 ODS</t>
  </si>
  <si>
    <t>1.21 Meta del ODS a la que apunta</t>
  </si>
  <si>
    <t>1.22 Relación de la meta con la política de "Construcción de Paz"</t>
  </si>
  <si>
    <t>1.23 Relación de la meta con la "Garantía de los derechos de la población víctima del conflicto"</t>
  </si>
  <si>
    <t>1.24 Sector FUT</t>
  </si>
  <si>
    <t>1.25 Código FUT</t>
  </si>
  <si>
    <t>1.26 Recursos asignados Meta PDD (pesos)</t>
  </si>
  <si>
    <t>1.27 Grupo poblacional beneficiado</t>
  </si>
  <si>
    <t>Valor esperado en el 2027 para el</t>
  </si>
  <si>
    <t>indicador de producto Homologado</t>
  </si>
  <si>
    <t>RPCLD</t>
  </si>
  <si>
    <t>RPDE</t>
  </si>
  <si>
    <t>SGP</t>
  </si>
  <si>
    <t>SGR</t>
  </si>
  <si>
    <t xml:space="preserve">Cofinanciación </t>
  </si>
  <si>
    <t>Crédito</t>
  </si>
  <si>
    <t>Otras fuentes  (Incorporadas al Presupuesto)</t>
  </si>
  <si>
    <t>Total Inversión</t>
  </si>
  <si>
    <t xml:space="preserve"> GESTIONADOS (no incorporados al presupuesto)</t>
  </si>
  <si>
    <t>Entes descentralizados</t>
  </si>
  <si>
    <t>Otras fuentes  (Incorporadas 
al Presupuesto)</t>
  </si>
  <si>
    <t>GESTIONADOS (no incorporados al presupuesto)</t>
  </si>
  <si>
    <t>Primera Infancia</t>
  </si>
  <si>
    <t>Infancia y Adolescencia</t>
  </si>
  <si>
    <t>Jóvenes</t>
  </si>
  <si>
    <t>Adulto Mayor</t>
  </si>
  <si>
    <t>Mujer</t>
  </si>
  <si>
    <t>LGBTIQ+</t>
  </si>
  <si>
    <t>Víctimas y Desplazados</t>
  </si>
  <si>
    <t>Etnias</t>
  </si>
  <si>
    <t>PcD</t>
  </si>
  <si>
    <t>Migrantes y Retornados</t>
  </si>
  <si>
    <t>Veteranos</t>
  </si>
  <si>
    <t>Animalistas</t>
  </si>
  <si>
    <t>Grupos religiosos</t>
  </si>
  <si>
    <t>Toda la población
(Se emplea cuando no se puede segmentar en ninguno de las anteriores)</t>
  </si>
  <si>
    <t>A1</t>
  </si>
  <si>
    <t>A2</t>
  </si>
  <si>
    <t>A3</t>
  </si>
  <si>
    <t>A4</t>
  </si>
  <si>
    <t xml:space="preserve"> Vr</t>
  </si>
  <si>
    <t>Fuente</t>
  </si>
  <si>
    <t>MR1ITA</t>
  </si>
  <si>
    <t>Personas sensibilizadas sobre el uso de la bicicleta como medio de transporte.</t>
  </si>
  <si>
    <t>Sensibilizar 10.000 personas con el uso de la bicicleta como medio de transporte</t>
  </si>
  <si>
    <t>I</t>
  </si>
  <si>
    <t>11- Ciudades y comunidades sostenibles</t>
  </si>
  <si>
    <t>MP1.1ITA</t>
  </si>
  <si>
    <t>Seguridad de transporte</t>
  </si>
  <si>
    <t>Servicio de sensibilización a usuarios de los sistemas de transporte, en relación con la seguridad vial desplazarse</t>
  </si>
  <si>
    <t>Campañas realizadas</t>
  </si>
  <si>
    <t>Número</t>
  </si>
  <si>
    <t>Campaña para promover el uso de la bicicleta realizada</t>
  </si>
  <si>
    <t>Realizar una (1) campaña para promover  el uso de la bicicleta como medio de  transporte sostenible</t>
  </si>
  <si>
    <t>M</t>
  </si>
  <si>
    <t>11.2. De aquí a 2030, proporcionar acceso a sistemas de transporte seguros, asequibles, accesibles y sostenibles para todos y mejorar la seguirdad vial, en particular mediante la ampliación del transporte público, presetando especial atención a las necesidades de las personas en situación de vulnerabilidad, las mujeres, los niños, las personas con discapacidad y las personas de edad</t>
  </si>
  <si>
    <t>No aporta</t>
  </si>
  <si>
    <t>Ambiental</t>
  </si>
  <si>
    <t>A.10</t>
  </si>
  <si>
    <t>X</t>
  </si>
  <si>
    <t>3. Atlántico con sostenibilidad productiva</t>
  </si>
  <si>
    <t>3.2 Articulación y conectividad multimodal regional y local</t>
  </si>
  <si>
    <t>MR2 ITA</t>
  </si>
  <si>
    <t>Número de fallecidos en siniestros viales en los municipios de jurisdicción del Instituto de Tránsito del Atlántico</t>
  </si>
  <si>
    <t>Disminuir a 48  el numero fallecidos por siniestros viales en los municipios de jurisdicción del Instituto de Tránsito del Atlántico</t>
  </si>
  <si>
    <t>R</t>
  </si>
  <si>
    <t>MP 2.1 ITA</t>
  </si>
  <si>
    <t>Seguimiento y control a la operación de los sitemas de transporte</t>
  </si>
  <si>
    <t>Operativos de control realizados</t>
  </si>
  <si>
    <t>Operativos de regulación y control con promotores viales en los puntos críticos dentro de municipios de jurisdicción del Instittuto de Tránsito del Atlántico</t>
  </si>
  <si>
    <t>Realizar 17000 operativos de regulación y control con promotores viales en los puntos críticos dentro de municipios de jurisdicción del Institutto de Tránsito del Atlántico.</t>
  </si>
  <si>
    <t xml:space="preserve">11.2. De aquí a 2030, proporcionar acceso a sistemas de transporte seguros, asequibles, accesibles y sostenibles para todos y mejorar la seguirdad vial, en particular mediante la ampliación del transporte público, presetando especial atención a las necesidades </t>
  </si>
  <si>
    <t>Transporte</t>
  </si>
  <si>
    <t>A.9</t>
  </si>
  <si>
    <t>MP 2.2 ITA</t>
  </si>
  <si>
    <t>Servicio de promoción y difusión para la seguridad de transporte</t>
  </si>
  <si>
    <t>Estrategias implementadas</t>
  </si>
  <si>
    <t>Estrategia de educación vial para niños, niñas y adolescentes implementadas</t>
  </si>
  <si>
    <t>Implemenetar una (1) estrategia de educación vial, urbanismo táctico para niños, niñas y adolescentes</t>
  </si>
  <si>
    <t>ND</t>
  </si>
  <si>
    <t>MP 2.3 ITA</t>
  </si>
  <si>
    <t>Estrategia de  prevención y seguridad vial dirigida a motociclistas, ciclistas y conductores implementada</t>
  </si>
  <si>
    <t>Implementar tres (3)  estrategias de  prevención y seguridad vial dirigidas a motociclistas, ciclistas y conductores</t>
  </si>
  <si>
    <t>MP 2.4 ITA</t>
  </si>
  <si>
    <t>Operativos de control vial con agentes de transito  en los municipios de jurisdiccion del Instituto de Transito del Atlantico realizados</t>
  </si>
  <si>
    <t>Realizar 4110 operativos de control vial con agentes de transito  en los municipios de jurisdiccion del Instituto de Transito del Atlantico</t>
  </si>
  <si>
    <t>MP 2.5 ITA</t>
  </si>
  <si>
    <t>Vias con dispositivos de control y señalización</t>
  </si>
  <si>
    <t>Kilómetros</t>
  </si>
  <si>
    <t>Kilómetros de vias secundarias demarcadas</t>
  </si>
  <si>
    <t>Demarcar 600 km de vías secundarias en el departamento</t>
  </si>
  <si>
    <t>MP 2.6 ITA</t>
  </si>
  <si>
    <t>Infraestructura de transporte para la Seguridad Vial</t>
  </si>
  <si>
    <t>Señales verticales instaladas</t>
  </si>
  <si>
    <t>Señales verticales instaladas en los municipios de jurisdicción del Institutto de Tránsito del Atlántico</t>
  </si>
  <si>
    <t>Instalar 2500 señales verticales en los municipios de jurisdicción del Instituto de Tránsito del atlántico,</t>
  </si>
  <si>
    <t>MP 2.7 ITA</t>
  </si>
  <si>
    <t>Cámaras instaladas en la red vial</t>
  </si>
  <si>
    <t>Cámaras de control de velocidad instaladas mantenidas</t>
  </si>
  <si>
    <t>Mantener 15 Cámaras de control de velocidad para la prevención de accidentes en las vias, instaladas en los municipios de jurisdicción del Institutto de Tránsito del atlántico</t>
  </si>
  <si>
    <t>4. Atlántico con sostenibilidad gubernamental</t>
  </si>
  <si>
    <t>4.1 Buen Gobierno y Transparencia</t>
  </si>
  <si>
    <t>MR3 ITA</t>
  </si>
  <si>
    <t>Resumen MDD - Componente de gestión - Índice de la Política de servicio al ciudadano</t>
  </si>
  <si>
    <t>Incrementar a 45,6 el índice de la Política de servicio al ciudadano</t>
  </si>
  <si>
    <t>16- Paz, justicia e instituciones sólidas</t>
  </si>
  <si>
    <t>MP 3.1ITA</t>
  </si>
  <si>
    <t>Fortalecimiento a la gestión y dirección de la administración pública territorial</t>
  </si>
  <si>
    <t>Servicio de integración de la oferta pública</t>
  </si>
  <si>
    <t>Estrategia en sitio implementada</t>
  </si>
  <si>
    <t>Estrategia de gestión comercial y redes sociales implementada</t>
  </si>
  <si>
    <t>Implementar una (1) estrategía de gestión comercial y redes sociales</t>
  </si>
  <si>
    <t>16.6. Crear a todos los niveles instituciones eficaces y transparentes que rindan cuentas</t>
  </si>
  <si>
    <t>Gobierno Territorial</t>
  </si>
  <si>
    <t>MP 3.2ITA</t>
  </si>
  <si>
    <t>Sedes adecuadas</t>
  </si>
  <si>
    <t>Sede Operativa Adecuada</t>
  </si>
  <si>
    <t>Adecuar una (1) sede operativa del Institutto de Tránsito del Atlántico</t>
  </si>
  <si>
    <t>MP 3.3ITA</t>
  </si>
  <si>
    <t>Servicio de información actualizado</t>
  </si>
  <si>
    <t>Sistemas de información actualizado</t>
  </si>
  <si>
    <t>Sistema de trámites virtuales actualizados</t>
  </si>
  <si>
    <t>Actualizar el sistema de trámites virtuales del Instituto de Tránsito del Atlántico (4 trámites nuevos)</t>
  </si>
  <si>
    <t>17- Alianzas para lograr objetivos</t>
  </si>
  <si>
    <t>17.7. Promover el desarrollo de tecnologías ecológicamente racionales y su transferencia, divulgación y difusión a los países en desarrollo en condiciones favorables, incluso en condiciones concesionarias y preferenciales, por mutuo acuerdo</t>
  </si>
  <si>
    <t>MP 3.4ITA</t>
  </si>
  <si>
    <t>Servicio de gestión documental actualizado</t>
  </si>
  <si>
    <t>Sistema de gestión documental actualizado</t>
  </si>
  <si>
    <t>Software de Gestión documental actualizado</t>
  </si>
  <si>
    <t>Actualizar un (1) software de gestión docuemtal del Instituto de Tránsito del Atlántico</t>
  </si>
  <si>
    <t>NP</t>
  </si>
  <si>
    <t>MP 3.5ITA</t>
  </si>
  <si>
    <t>Servicio de gestión documental</t>
  </si>
  <si>
    <t>Documentos digitalizados</t>
  </si>
  <si>
    <t>Expedientes del parque autotmotor digitalizados</t>
  </si>
  <si>
    <t>Digitalizar 12000 expedientes del parque automotor del Instituto de Tránsito del Atlántico</t>
  </si>
  <si>
    <t>MP 3.6ITA</t>
  </si>
  <si>
    <t>Estrategia móvil implmentada</t>
  </si>
  <si>
    <t>Estrategia móvil de oferta de servicios implementadas</t>
  </si>
  <si>
    <t>Implementar una (1) estrategia movil de oferta de servicios en los municipios de jurisdicción del Instituto de Transito del Atlantico</t>
  </si>
  <si>
    <r>
      <rPr>
        <b/>
        <sz val="10"/>
        <rFont val="Times New Roman"/>
        <family val="1"/>
      </rPr>
      <t>1.1 DEPENDENCIA:</t>
    </r>
    <r>
      <rPr>
        <sz val="10"/>
        <rFont val="Times New Roman"/>
        <family val="1"/>
      </rPr>
      <t xml:space="preserve"> </t>
    </r>
  </si>
  <si>
    <t>MR1 ITA</t>
  </si>
  <si>
    <t>MP 1.1 ITA</t>
  </si>
  <si>
    <t>De aquí a 2030, proporcionar acceso a sistemas de transporte seguros, asequibles, accesibles y sostenibles para todos y mejorar la seguirdad vial, en particular mediante la ampliación del transporte público, presetando especial atención a las necesidades de las personas en situación de vulnerabilidad, las mujeres, los niños, las personas con discapacidad y las personas de edad</t>
  </si>
  <si>
    <t>Implemenetar una (1) estartegia de educación vial, urbanismo táctico para niños, niñas y adolescentes</t>
  </si>
  <si>
    <t>Estrategia de  prevención y seguridad vial dirigido a motociclistas, ciclistas y conductores implementada</t>
  </si>
  <si>
    <t>Implementar tres (3)  estrategias de  prevención y seguridad vial dirigido a motociclistas, ciclistas y conductores</t>
  </si>
  <si>
    <t>Kilómetros de vias secundarias</t>
  </si>
  <si>
    <t>Demarcación de 600km de vías secundarias en el departamento</t>
  </si>
  <si>
    <t>Instalación de 2500 señales verticales en los municipios de jurisdicción del Instituto de Tránsito del atlántico,</t>
  </si>
  <si>
    <t xml:space="preserve">De aquí a 2030, proporcionar acceso a sistemas de transporte seguros, asequibles, accesibles y sostenibles para todos y mejorar la seguirdad vial, en particular mediante la ampliación del transporte público, presetando especial atención a las necesidades </t>
  </si>
  <si>
    <t>MP 3.1 ITA</t>
  </si>
  <si>
    <t>Estrategia de gestión comercial y redes sociales implementadas</t>
  </si>
  <si>
    <t>Crear a todos los niveles institucionales eficaces y transparentes que rindan cuentas</t>
  </si>
  <si>
    <t>Fortalecimiento Institucional</t>
  </si>
  <si>
    <t>A.17</t>
  </si>
  <si>
    <t>MP 3.2 ITA</t>
  </si>
  <si>
    <t>MP 3.3 ITA</t>
  </si>
  <si>
    <t>Promover el desarrollo de tecnologías ecológicamente racionales y su transferencia, divulgación y difusión a los países en desarrollo en condiciones favorables, incluso en condiciones concesionarias y preferenciales, por mutuo acuerdo</t>
  </si>
  <si>
    <t>MR 3.4 ITA</t>
  </si>
  <si>
    <t>Actualizar un (1) software de gestión docuemtal del Instituto de T´ransito del Atlántico</t>
  </si>
  <si>
    <t>Crear a todos los niveles instituciones eficaces y transparentes que rindan cuentas</t>
  </si>
  <si>
    <t>MR 3.5 ITA</t>
  </si>
  <si>
    <t>MR 3.6 ITA</t>
  </si>
  <si>
    <t>01 de enero de 2025</t>
  </si>
  <si>
    <t>48,5: MSE</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</si>
</sst>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 #,##0.00_-;\-&quot;$&quot;\ * #,##0.00_-;_-&quot;$&quot;\ * &quot;-&quot;??_-;_-@_-"/>
    <numFmt numFmtId="43" formatCode="_-* #,##0.00_-;\-* #,##0.00_-;_-* &quot;-&quot;??_-;_-@_-"/>
    <numFmt numFmtId="164" formatCode="_-&quot;$&quot;\ * #,##0_-;\-&quot;$&quot;\ * #,##0_-;_-&quot;$&quot;\ * &quot;-&quot;??_-;_-@_-"/>
    <numFmt numFmtId="165" formatCode="yyyy\-mm\-dd;@"/>
    <numFmt numFmtId="167" formatCode="0_ "/>
  </numFmts>
  <fonts count="37">
    <font>
      <sz val="11"/>
      <color theme="1"/>
      <name val="Aptos Narrow"/>
      <charset val="134"/>
      <scheme val="minor"/>
    </font>
    <font>
      <sz val="9"/>
      <name val="Times New Roman"/>
      <family val="1"/>
    </font>
    <font>
      <b/>
      <sz val="9"/>
      <name val="Times New Roman"/>
      <family val="1"/>
    </font>
    <font>
      <b/>
      <sz val="16"/>
      <name val="Times New Roman"/>
      <family val="1"/>
    </font>
    <font>
      <b/>
      <sz val="10"/>
      <name val="Times New Roman"/>
      <family val="1"/>
    </font>
    <font>
      <b/>
      <sz val="8"/>
      <name val="Times New Roman"/>
      <family val="1"/>
    </font>
    <font>
      <sz val="8"/>
      <name val="Times New Roman"/>
      <family val="1"/>
    </font>
    <font>
      <sz val="10"/>
      <name val="Times New Roman"/>
      <family val="1"/>
    </font>
    <font>
      <b/>
      <sz val="9"/>
      <color rgb="FF000000"/>
      <name val="Times New Roman"/>
      <family val="1"/>
    </font>
    <font>
      <sz val="9"/>
      <color rgb="FF000000"/>
      <name val="Times New Roman"/>
      <family val="1"/>
    </font>
    <font>
      <b/>
      <sz val="10"/>
      <name val="Arial"/>
      <family val="2"/>
    </font>
    <font>
      <b/>
      <sz val="7"/>
      <color rgb="FF000000"/>
      <name val="Times New Roman"/>
      <family val="1"/>
    </font>
    <font>
      <sz val="7"/>
      <color rgb="FF000000"/>
      <name val="Times New Roman"/>
      <family val="1"/>
    </font>
    <font>
      <sz val="11"/>
      <color rgb="FF000000"/>
      <name val="Times New Roman"/>
      <family val="1"/>
    </font>
    <font>
      <b/>
      <sz val="11"/>
      <name val="Times New Roman"/>
      <family val="1"/>
    </font>
    <font>
      <b/>
      <sz val="9"/>
      <color theme="1"/>
      <name val="Times New Roman"/>
      <family val="1"/>
    </font>
    <font>
      <sz val="9"/>
      <name val="Arial"/>
      <family val="2"/>
    </font>
    <font>
      <b/>
      <sz val="9"/>
      <name val="Arial"/>
      <family val="2"/>
    </font>
    <font>
      <sz val="9"/>
      <color rgb="FFFF0000"/>
      <name val="Arial"/>
      <family val="2"/>
    </font>
    <font>
      <sz val="9"/>
      <name val="Calibri"/>
      <family val="2"/>
    </font>
    <font>
      <b/>
      <sz val="16"/>
      <name val="Arial"/>
      <family val="2"/>
    </font>
    <font>
      <sz val="8"/>
      <name val="Arial"/>
      <family val="2"/>
    </font>
    <font>
      <b/>
      <sz val="8"/>
      <name val="Arial"/>
      <family val="2"/>
    </font>
    <font>
      <sz val="8"/>
      <color theme="0"/>
      <name val="Times New Roman"/>
      <family val="1"/>
    </font>
    <font>
      <b/>
      <sz val="9"/>
      <name val="Calibri"/>
      <family val="2"/>
    </font>
    <font>
      <sz val="10"/>
      <name val="Arial"/>
      <family val="2"/>
    </font>
    <font>
      <sz val="9"/>
      <color rgb="FF000000"/>
      <name val="Calibri"/>
      <family val="2"/>
    </font>
    <font>
      <b/>
      <sz val="9"/>
      <color rgb="FF000000"/>
      <name val="Calibri"/>
      <family val="2"/>
    </font>
    <font>
      <sz val="7"/>
      <color rgb="FF000000"/>
      <name val="Calibri"/>
      <family val="2"/>
    </font>
    <font>
      <b/>
      <sz val="7"/>
      <color rgb="FF000000"/>
      <name val="Calibri"/>
      <family val="2"/>
    </font>
    <font>
      <sz val="11"/>
      <color rgb="FF000000"/>
      <name val="Arial"/>
      <family val="2"/>
    </font>
    <font>
      <b/>
      <sz val="11"/>
      <name val="Arial"/>
      <family val="2"/>
    </font>
    <font>
      <sz val="8"/>
      <color theme="1"/>
      <name val="Arial"/>
      <family val="2"/>
    </font>
    <font>
      <sz val="11"/>
      <color theme="1"/>
      <name val="Aptos Narrow"/>
      <family val="2"/>
      <scheme val="minor"/>
    </font>
    <font>
      <i/>
      <sz val="12"/>
      <color rgb="FF1C2F33"/>
      <name val="Aptos Narrow"/>
      <family val="2"/>
      <scheme val="minor"/>
    </font>
    <font>
      <sz val="9"/>
      <name val="Times New Romanc"/>
      <charset val="134"/>
    </font>
    <font>
      <sz val="9"/>
      <name val="Tahoma"/>
      <family val="2"/>
    </font>
  </fonts>
  <fills count="11">
    <fill>
      <patternFill patternType="none"/>
    </fill>
    <fill>
      <patternFill patternType="gray125"/>
    </fill>
    <fill>
      <patternFill patternType="solid">
        <fgColor rgb="FFD9D9D9"/>
        <bgColor rgb="FF000000"/>
      </patternFill>
    </fill>
    <fill>
      <patternFill patternType="solid">
        <fgColor rgb="FFBFBFBF"/>
        <bgColor rgb="FF000000"/>
      </patternFill>
    </fill>
    <fill>
      <patternFill patternType="solid">
        <fgColor rgb="FFF2DCDB"/>
        <bgColor rgb="FF000000"/>
      </patternFill>
    </fill>
    <fill>
      <patternFill patternType="solid">
        <fgColor rgb="FFF3EFBB"/>
        <bgColor rgb="FF000000"/>
      </patternFill>
    </fill>
    <fill>
      <patternFill patternType="solid">
        <fgColor theme="0" tint="-0.14996795556505021"/>
        <bgColor rgb="FF000000"/>
      </patternFill>
    </fill>
    <fill>
      <patternFill patternType="solid">
        <fgColor theme="5" tint="0.79995117038483843"/>
        <bgColor rgb="FF000000"/>
      </patternFill>
    </fill>
    <fill>
      <patternFill patternType="solid">
        <fgColor theme="0" tint="-0.14996795556505021"/>
        <bgColor indexed="64"/>
      </patternFill>
    </fill>
    <fill>
      <patternFill patternType="solid">
        <fgColor theme="0"/>
        <bgColor indexed="64"/>
      </patternFill>
    </fill>
    <fill>
      <patternFill patternType="solid">
        <fgColor rgb="FF7BCBE5"/>
        <bgColor indexed="64"/>
      </patternFill>
    </fill>
  </fills>
  <borders count="26">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double">
        <color auto="1"/>
      </left>
      <right/>
      <top style="double">
        <color auto="1"/>
      </top>
      <bottom/>
      <diagonal/>
    </border>
    <border>
      <left/>
      <right/>
      <top style="double">
        <color auto="1"/>
      </top>
      <bottom/>
      <diagonal/>
    </border>
    <border>
      <left style="double">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double">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double">
        <color auto="1"/>
      </left>
      <right/>
      <top/>
      <bottom style="double">
        <color auto="1"/>
      </bottom>
      <diagonal/>
    </border>
    <border>
      <left/>
      <right/>
      <top/>
      <bottom style="double">
        <color auto="1"/>
      </bottom>
      <diagonal/>
    </border>
    <border>
      <left/>
      <right/>
      <top style="thin">
        <color auto="1"/>
      </top>
      <bottom style="double">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style="thin">
        <color auto="1"/>
      </left>
      <right style="double">
        <color auto="1"/>
      </right>
      <top/>
      <bottom/>
      <diagonal/>
    </border>
    <border>
      <left/>
      <right style="double">
        <color auto="1"/>
      </right>
      <top/>
      <bottom style="double">
        <color auto="1"/>
      </bottom>
      <diagonal/>
    </border>
    <border>
      <left style="thin">
        <color theme="0"/>
      </left>
      <right style="thin">
        <color theme="0"/>
      </right>
      <top style="thin">
        <color theme="0"/>
      </top>
      <bottom style="thin">
        <color theme="0"/>
      </bottom>
      <diagonal/>
    </border>
  </borders>
  <cellStyleXfs count="4">
    <xf numFmtId="0" fontId="0" fillId="0" borderId="0"/>
    <xf numFmtId="44" fontId="33" fillId="0" borderId="0" applyFont="0" applyFill="0" applyBorder="0" applyAlignment="0" applyProtection="0"/>
    <xf numFmtId="0" fontId="34" fillId="10" borderId="25">
      <alignment horizontal="left" vertical="center" wrapText="1"/>
    </xf>
    <xf numFmtId="0" fontId="25" fillId="0" borderId="0"/>
  </cellStyleXfs>
  <cellXfs count="202">
    <xf numFmtId="0" fontId="0" fillId="0" borderId="0" xfId="0"/>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1" fillId="0" borderId="0" xfId="0" applyFont="1" applyAlignment="1">
      <alignment horizontal="center" vertical="center" textRotation="90"/>
    </xf>
    <xf numFmtId="0" fontId="1" fillId="0" borderId="4" xfId="0" applyFont="1" applyBorder="1" applyAlignment="1">
      <alignment horizontal="center" vertical="center"/>
    </xf>
    <xf numFmtId="0" fontId="2" fillId="0" borderId="5"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2" fillId="0" borderId="1" xfId="0" applyFont="1" applyBorder="1" applyAlignment="1">
      <alignment horizontal="center" vertical="center"/>
    </xf>
    <xf numFmtId="0" fontId="5" fillId="3" borderId="1" xfId="0" applyFont="1" applyFill="1" applyBorder="1" applyAlignment="1">
      <alignment horizontal="center" vertical="center" wrapText="1"/>
    </xf>
    <xf numFmtId="0" fontId="6" fillId="0" borderId="12" xfId="0" applyFont="1" applyBorder="1" applyAlignment="1">
      <alignment horizontal="center" vertical="center"/>
    </xf>
    <xf numFmtId="0" fontId="1" fillId="0" borderId="1" xfId="0" applyFont="1" applyBorder="1" applyAlignment="1">
      <alignment horizontal="center" vertical="center" wrapText="1"/>
    </xf>
    <xf numFmtId="0" fontId="6" fillId="0" borderId="12" xfId="0" applyFont="1" applyBorder="1" applyAlignment="1">
      <alignment horizontal="center" vertical="center" wrapText="1"/>
    </xf>
    <xf numFmtId="0" fontId="1" fillId="0" borderId="9" xfId="0" applyFont="1" applyBorder="1" applyAlignment="1">
      <alignment horizontal="center" vertical="center" wrapText="1"/>
    </xf>
    <xf numFmtId="0" fontId="2"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 fillId="0" borderId="13" xfId="0" applyFont="1" applyBorder="1" applyAlignment="1">
      <alignment horizontal="center" vertical="center"/>
    </xf>
    <xf numFmtId="0" fontId="5" fillId="0" borderId="1" xfId="0" applyFont="1" applyBorder="1" applyAlignment="1">
      <alignment horizontal="center" vertical="center" wrapText="1"/>
    </xf>
    <xf numFmtId="0" fontId="1" fillId="0" borderId="14" xfId="0" applyFont="1" applyBorder="1" applyAlignment="1">
      <alignment horizontal="center" vertical="center"/>
    </xf>
    <xf numFmtId="0" fontId="2" fillId="0" borderId="15"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5" fillId="3" borderId="17"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5" fillId="0" borderId="12" xfId="0" applyFont="1" applyBorder="1" applyAlignment="1">
      <alignment horizontal="center" vertical="center" wrapText="1"/>
    </xf>
    <xf numFmtId="0" fontId="6" fillId="0" borderId="17" xfId="0" applyFont="1" applyBorder="1" applyAlignment="1">
      <alignment horizontal="center" vertical="center" wrapText="1"/>
    </xf>
    <xf numFmtId="0" fontId="5" fillId="0" borderId="17" xfId="0" applyFont="1" applyBorder="1" applyAlignment="1">
      <alignment horizontal="center" vertical="center" wrapText="1"/>
    </xf>
    <xf numFmtId="0" fontId="4" fillId="0" borderId="0" xfId="0" applyFont="1" applyAlignment="1">
      <alignment horizontal="center" vertical="center"/>
    </xf>
    <xf numFmtId="0" fontId="2" fillId="2" borderId="1" xfId="0" applyFont="1" applyFill="1" applyBorder="1" applyAlignment="1">
      <alignment horizontal="center" vertical="center" wrapText="1"/>
    </xf>
    <xf numFmtId="0" fontId="1" fillId="0" borderId="1" xfId="0" applyFont="1" applyBorder="1" applyAlignment="1">
      <alignment horizontal="center" vertical="center"/>
    </xf>
    <xf numFmtId="0" fontId="2" fillId="3" borderId="12"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0" borderId="12" xfId="0" applyFont="1" applyBorder="1" applyAlignment="1">
      <alignment horizontal="center" vertical="center" wrapText="1"/>
    </xf>
    <xf numFmtId="0" fontId="2" fillId="0" borderId="12" xfId="0" applyFont="1" applyBorder="1" applyAlignment="1">
      <alignment horizontal="center" vertical="center" wrapText="1"/>
    </xf>
    <xf numFmtId="0" fontId="7" fillId="0" borderId="0" xfId="0" applyFont="1" applyAlignment="1">
      <alignment horizontal="center" vertical="center"/>
    </xf>
    <xf numFmtId="0" fontId="2" fillId="5" borderId="12"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8" fillId="0" borderId="1" xfId="0" applyFont="1" applyBorder="1" applyAlignment="1">
      <alignment horizontal="center" vertical="center" textRotation="90"/>
    </xf>
    <xf numFmtId="0" fontId="9" fillId="0" borderId="1" xfId="0" applyFont="1" applyBorder="1" applyAlignment="1">
      <alignment horizontal="center" vertical="center" textRotation="90"/>
    </xf>
    <xf numFmtId="0" fontId="1" fillId="0" borderId="5" xfId="0" applyFont="1" applyBorder="1" applyAlignment="1">
      <alignment horizontal="center" vertical="center" textRotation="90"/>
    </xf>
    <xf numFmtId="0" fontId="2" fillId="5" borderId="1" xfId="0" applyFont="1" applyFill="1" applyBorder="1" applyAlignment="1">
      <alignment horizontal="center" vertical="center" wrapText="1"/>
    </xf>
    <xf numFmtId="164" fontId="2" fillId="5" borderId="12" xfId="1" applyNumberFormat="1" applyFont="1" applyFill="1" applyBorder="1" applyAlignment="1">
      <alignment horizontal="center" vertical="center" textRotation="90" wrapText="1"/>
    </xf>
    <xf numFmtId="164" fontId="2" fillId="0" borderId="1" xfId="1" applyNumberFormat="1" applyFont="1" applyBorder="1" applyAlignment="1">
      <alignment horizontal="center" vertical="center" textRotation="90" wrapText="1"/>
    </xf>
    <xf numFmtId="0" fontId="1" fillId="5" borderId="1" xfId="0" applyFont="1" applyFill="1" applyBorder="1" applyAlignment="1">
      <alignment horizontal="center" vertical="center" wrapText="1"/>
    </xf>
    <xf numFmtId="164" fontId="1" fillId="0" borderId="1" xfId="1" applyNumberFormat="1" applyFont="1" applyBorder="1" applyAlignment="1">
      <alignment horizontal="center" vertical="center" textRotation="90" wrapText="1"/>
    </xf>
    <xf numFmtId="0" fontId="1" fillId="5" borderId="12" xfId="0" applyFont="1" applyFill="1" applyBorder="1" applyAlignment="1">
      <alignment horizontal="center" vertical="center" wrapText="1"/>
    </xf>
    <xf numFmtId="0" fontId="8" fillId="0" borderId="12"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5" xfId="0" applyFont="1" applyBorder="1" applyAlignment="1">
      <alignment horizontal="center" vertical="center" textRotation="90"/>
    </xf>
    <xf numFmtId="0" fontId="11" fillId="0" borderId="1" xfId="0" applyFont="1" applyBorder="1" applyAlignment="1">
      <alignment horizontal="center" vertical="center" textRotation="90"/>
    </xf>
    <xf numFmtId="0" fontId="12" fillId="0" borderId="1" xfId="0" applyFont="1" applyBorder="1" applyAlignment="1">
      <alignment horizontal="center" vertical="center" textRotation="90"/>
    </xf>
    <xf numFmtId="43" fontId="13" fillId="0" borderId="0" xfId="0" applyNumberFormat="1" applyFont="1" applyAlignment="1">
      <alignment horizontal="center" vertical="center" textRotation="90" wrapText="1"/>
    </xf>
    <xf numFmtId="0" fontId="2" fillId="6" borderId="1" xfId="0" applyFont="1" applyFill="1" applyBorder="1" applyAlignment="1">
      <alignment horizontal="center" vertical="center" wrapText="1"/>
    </xf>
    <xf numFmtId="164" fontId="1" fillId="0" borderId="7" xfId="1" applyNumberFormat="1" applyFont="1" applyBorder="1" applyAlignment="1">
      <alignment horizontal="center" vertical="center" textRotation="90"/>
    </xf>
    <xf numFmtId="0" fontId="1" fillId="7" borderId="1" xfId="0" applyFont="1" applyFill="1" applyBorder="1" applyAlignment="1">
      <alignment horizontal="center" vertical="center"/>
    </xf>
    <xf numFmtId="0" fontId="1" fillId="7" borderId="1" xfId="0" applyFont="1" applyFill="1" applyBorder="1" applyAlignment="1">
      <alignment horizontal="center" vertical="center" wrapText="1"/>
    </xf>
    <xf numFmtId="0" fontId="1" fillId="0" borderId="23" xfId="0" applyFont="1" applyBorder="1" applyAlignment="1">
      <alignment horizontal="center" vertical="center"/>
    </xf>
    <xf numFmtId="0" fontId="1" fillId="0" borderId="23" xfId="0" applyFont="1" applyBorder="1" applyAlignment="1">
      <alignment horizontal="center" vertical="center" wrapText="1"/>
    </xf>
    <xf numFmtId="0" fontId="1" fillId="0" borderId="24" xfId="0" applyFont="1" applyBorder="1" applyAlignment="1">
      <alignment horizontal="center" vertical="center"/>
    </xf>
    <xf numFmtId="0" fontId="16" fillId="0" borderId="0" xfId="0" applyFont="1" applyAlignment="1">
      <alignment horizontal="center" vertical="center" wrapText="1"/>
    </xf>
    <xf numFmtId="0" fontId="16" fillId="0" borderId="0" xfId="0" applyFont="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vertical="center"/>
    </xf>
    <xf numFmtId="0" fontId="19" fillId="0" borderId="0" xfId="0" applyFont="1" applyAlignment="1">
      <alignment horizontal="center" vertical="center" textRotation="90"/>
    </xf>
    <xf numFmtId="0" fontId="16" fillId="0" borderId="0" xfId="0" applyFont="1" applyAlignment="1">
      <alignment horizontal="center" vertical="center" textRotation="90"/>
    </xf>
    <xf numFmtId="0" fontId="16" fillId="0" borderId="4" xfId="0" applyFont="1" applyBorder="1" applyAlignment="1">
      <alignment horizontal="center" vertical="center"/>
    </xf>
    <xf numFmtId="0" fontId="17" fillId="0" borderId="5" xfId="0" applyFont="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9" xfId="0" applyFont="1" applyBorder="1" applyAlignment="1">
      <alignment horizontal="center" vertical="center"/>
    </xf>
    <xf numFmtId="0" fontId="16" fillId="0" borderId="9" xfId="0" applyFont="1" applyBorder="1" applyAlignment="1">
      <alignment horizontal="center" vertical="center" wrapText="1"/>
    </xf>
    <xf numFmtId="0" fontId="2" fillId="0" borderId="13" xfId="0" applyFont="1" applyBorder="1" applyAlignment="1">
      <alignment horizontal="center" vertical="center" wrapText="1"/>
    </xf>
    <xf numFmtId="0" fontId="21"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16" fillId="0" borderId="14" xfId="0" applyFont="1" applyBorder="1" applyAlignment="1">
      <alignment horizontal="center" vertical="center"/>
    </xf>
    <xf numFmtId="0" fontId="17" fillId="0" borderId="15" xfId="0" applyFont="1" applyBorder="1" applyAlignment="1">
      <alignment horizontal="center" vertical="center"/>
    </xf>
    <xf numFmtId="0" fontId="16" fillId="0" borderId="15" xfId="0" applyFont="1" applyBorder="1" applyAlignment="1">
      <alignment horizontal="center" vertical="center"/>
    </xf>
    <xf numFmtId="0" fontId="16" fillId="0" borderId="16" xfId="0" applyFont="1" applyBorder="1" applyAlignment="1">
      <alignment horizontal="center" vertical="center"/>
    </xf>
    <xf numFmtId="0" fontId="23" fillId="0" borderId="12"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7"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7" xfId="0" applyFont="1" applyBorder="1" applyAlignment="1">
      <alignment horizontal="center" vertical="center" wrapText="1"/>
    </xf>
    <xf numFmtId="0" fontId="21" fillId="0" borderId="12" xfId="0" applyFont="1" applyBorder="1" applyAlignment="1">
      <alignment horizontal="center" vertical="center"/>
    </xf>
    <xf numFmtId="0" fontId="10" fillId="0" borderId="0" xfId="0" applyFont="1" applyAlignment="1">
      <alignment horizontal="center" vertical="center"/>
    </xf>
    <xf numFmtId="0" fontId="19" fillId="0" borderId="1" xfId="0" applyFont="1" applyBorder="1" applyAlignment="1">
      <alignment horizontal="center" vertical="center" wrapText="1"/>
    </xf>
    <xf numFmtId="0" fontId="16" fillId="0" borderId="12" xfId="0" applyFont="1" applyBorder="1" applyAlignment="1">
      <alignment horizontal="center" vertical="center" wrapText="1"/>
    </xf>
    <xf numFmtId="0" fontId="24" fillId="0" borderId="1" xfId="0" applyFont="1" applyBorder="1" applyAlignment="1">
      <alignment horizontal="center" vertical="center" wrapText="1"/>
    </xf>
    <xf numFmtId="0" fontId="17" fillId="0" borderId="12" xfId="0" applyFont="1" applyBorder="1" applyAlignment="1">
      <alignment horizontal="center" vertical="center" wrapText="1"/>
    </xf>
    <xf numFmtId="0" fontId="19" fillId="0" borderId="5" xfId="0" applyFont="1" applyBorder="1" applyAlignment="1">
      <alignment horizontal="center" vertical="center"/>
    </xf>
    <xf numFmtId="0" fontId="25" fillId="0" borderId="0" xfId="0" applyFont="1" applyAlignment="1">
      <alignment horizontal="center" vertical="center"/>
    </xf>
    <xf numFmtId="0" fontId="26" fillId="0" borderId="1" xfId="0" applyFont="1" applyBorder="1" applyAlignment="1">
      <alignment horizontal="center" vertical="center" textRotation="90"/>
    </xf>
    <xf numFmtId="0" fontId="27" fillId="0" borderId="1" xfId="0" applyFont="1" applyBorder="1" applyAlignment="1">
      <alignment horizontal="center" vertical="center" textRotation="90"/>
    </xf>
    <xf numFmtId="0" fontId="19" fillId="0" borderId="15" xfId="0" applyFont="1" applyBorder="1" applyAlignment="1">
      <alignment horizontal="center" vertical="center"/>
    </xf>
    <xf numFmtId="0" fontId="19" fillId="0" borderId="5" xfId="0" applyFont="1" applyBorder="1" applyAlignment="1">
      <alignment horizontal="center" vertical="center" textRotation="90"/>
    </xf>
    <xf numFmtId="164" fontId="1" fillId="9" borderId="1" xfId="1" applyNumberFormat="1" applyFont="1" applyFill="1" applyBorder="1" applyAlignment="1">
      <alignment horizontal="center" vertical="center" textRotation="90" wrapText="1"/>
    </xf>
    <xf numFmtId="0" fontId="27" fillId="0" borderId="12" xfId="0" applyFont="1" applyBorder="1" applyAlignment="1">
      <alignment horizontal="center" vertical="center" textRotation="90" wrapText="1"/>
    </xf>
    <xf numFmtId="0" fontId="19" fillId="0" borderId="15" xfId="0" applyFont="1" applyBorder="1" applyAlignment="1">
      <alignment horizontal="center" vertical="center" textRotation="90"/>
    </xf>
    <xf numFmtId="0" fontId="28" fillId="0" borderId="1" xfId="0" applyFont="1" applyBorder="1" applyAlignment="1">
      <alignment horizontal="center" vertical="center" textRotation="90"/>
    </xf>
    <xf numFmtId="0" fontId="29" fillId="0" borderId="1" xfId="0" applyFont="1" applyBorder="1" applyAlignment="1">
      <alignment horizontal="center" vertical="center" textRotation="90"/>
    </xf>
    <xf numFmtId="43" fontId="30" fillId="0" borderId="0" xfId="0" applyNumberFormat="1" applyFont="1" applyAlignment="1">
      <alignment horizontal="center" vertical="center" textRotation="90" wrapText="1"/>
    </xf>
    <xf numFmtId="0" fontId="16" fillId="0" borderId="5" xfId="0" applyFont="1" applyBorder="1" applyAlignment="1">
      <alignment horizontal="center" vertical="center" textRotation="90"/>
    </xf>
    <xf numFmtId="0" fontId="16" fillId="0" borderId="15" xfId="0" applyFont="1" applyBorder="1" applyAlignment="1">
      <alignment horizontal="center" vertical="center" textRotation="90"/>
    </xf>
    <xf numFmtId="0" fontId="16" fillId="0" borderId="23" xfId="0" applyFont="1" applyBorder="1" applyAlignment="1">
      <alignment horizontal="center" vertical="center"/>
    </xf>
    <xf numFmtId="0" fontId="16" fillId="0" borderId="23" xfId="0" applyFont="1" applyBorder="1" applyAlignment="1">
      <alignment horizontal="center" vertical="center" wrapText="1"/>
    </xf>
    <xf numFmtId="0" fontId="16" fillId="0" borderId="24" xfId="0" applyFont="1" applyBorder="1" applyAlignment="1">
      <alignment horizontal="center" vertical="center"/>
    </xf>
    <xf numFmtId="0" fontId="32" fillId="0" borderId="12" xfId="0" applyFont="1" applyBorder="1" applyAlignment="1">
      <alignment horizontal="center" vertical="center" wrapText="1"/>
    </xf>
    <xf numFmtId="167" fontId="19" fillId="0" borderId="1" xfId="0" applyNumberFormat="1" applyFont="1" applyBorder="1" applyAlignment="1">
      <alignment horizontal="center" vertical="center" wrapText="1"/>
    </xf>
    <xf numFmtId="164" fontId="2" fillId="5" borderId="12" xfId="1" applyNumberFormat="1" applyFont="1" applyFill="1" applyBorder="1" applyAlignment="1">
      <alignment horizontal="center" vertical="center" textRotation="90"/>
    </xf>
    <xf numFmtId="164" fontId="1" fillId="0" borderId="1" xfId="1" applyNumberFormat="1" applyFont="1" applyBorder="1" applyAlignment="1">
      <alignment horizontal="center" vertical="center" textRotation="90"/>
    </xf>
    <xf numFmtId="0" fontId="1" fillId="0" borderId="1" xfId="0" applyFont="1" applyBorder="1" applyAlignment="1">
      <alignment horizontal="center" vertical="center" textRotation="90"/>
    </xf>
    <xf numFmtId="43" fontId="30" fillId="0" borderId="0" xfId="0" applyNumberFormat="1" applyFont="1" applyAlignment="1">
      <alignment horizontal="center" vertical="center" textRotation="90"/>
    </xf>
    <xf numFmtId="0" fontId="2" fillId="0" borderId="17" xfId="0" applyFont="1" applyBorder="1" applyAlignment="1">
      <alignment horizontal="center" vertical="center"/>
    </xf>
    <xf numFmtId="0" fontId="1" fillId="4" borderId="11" xfId="0" applyFont="1" applyFill="1" applyBorder="1" applyAlignment="1">
      <alignment horizontal="center" vertical="center" wrapText="1"/>
    </xf>
    <xf numFmtId="0" fontId="22" fillId="0" borderId="0" xfId="0" applyFont="1" applyAlignment="1">
      <alignment horizontal="center" vertical="center" wrapText="1"/>
    </xf>
    <xf numFmtId="164" fontId="2" fillId="0" borderId="7" xfId="1" applyNumberFormat="1" applyFont="1" applyBorder="1" applyAlignment="1">
      <alignment horizontal="center" vertical="center" textRotation="90"/>
    </xf>
    <xf numFmtId="0" fontId="10" fillId="0" borderId="16" xfId="0" applyFont="1" applyBorder="1" applyAlignment="1">
      <alignment horizontal="center" vertical="center"/>
    </xf>
    <xf numFmtId="0" fontId="10" fillId="2" borderId="1" xfId="0" applyFont="1" applyFill="1" applyBorder="1" applyAlignment="1">
      <alignment horizontal="center" vertical="center"/>
    </xf>
    <xf numFmtId="0" fontId="10" fillId="2" borderId="7" xfId="0" applyFont="1" applyFill="1" applyBorder="1" applyAlignment="1">
      <alignment horizontal="center"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10" fillId="0" borderId="13" xfId="0" applyFont="1" applyBorder="1" applyAlignment="1">
      <alignment horizontal="left" vertical="center"/>
    </xf>
    <xf numFmtId="0" fontId="10" fillId="0" borderId="1" xfId="0" applyFont="1" applyBorder="1" applyAlignment="1">
      <alignment horizontal="left" vertical="center"/>
    </xf>
    <xf numFmtId="0" fontId="24" fillId="2" borderId="7" xfId="0" applyFont="1" applyFill="1" applyBorder="1" applyAlignment="1">
      <alignment horizontal="center" vertical="center"/>
    </xf>
    <xf numFmtId="0" fontId="24" fillId="2" borderId="13" xfId="0" applyFont="1" applyFill="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13" xfId="0" applyFont="1" applyBorder="1" applyAlignment="1">
      <alignment horizontal="center" vertical="center"/>
    </xf>
    <xf numFmtId="0" fontId="10" fillId="2" borderId="8" xfId="0" applyFont="1" applyFill="1" applyBorder="1" applyAlignment="1">
      <alignment horizontal="center" vertical="center"/>
    </xf>
    <xf numFmtId="17" fontId="10" fillId="0" borderId="1" xfId="0" applyNumberFormat="1" applyFont="1" applyBorder="1" applyAlignment="1">
      <alignment horizontal="left" vertical="center"/>
    </xf>
    <xf numFmtId="0" fontId="2" fillId="2" borderId="1"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2" fillId="2" borderId="8"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8" fillId="2" borderId="10" xfId="0" applyFont="1" applyFill="1" applyBorder="1" applyAlignment="1">
      <alignment horizontal="center" vertical="center" textRotation="90" wrapText="1"/>
    </xf>
    <xf numFmtId="0" fontId="8" fillId="2" borderId="12" xfId="0" applyFont="1" applyFill="1" applyBorder="1" applyAlignment="1">
      <alignment horizontal="center" vertical="center" textRotation="90" wrapText="1"/>
    </xf>
    <xf numFmtId="0" fontId="8" fillId="2" borderId="1" xfId="0" applyFont="1" applyFill="1" applyBorder="1" applyAlignment="1">
      <alignment horizontal="center" vertical="center" textRotation="90"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8" fillId="2" borderId="1" xfId="0" applyFont="1" applyFill="1" applyBorder="1" applyAlignment="1">
      <alignment horizontal="center" vertical="center" textRotation="90"/>
    </xf>
    <xf numFmtId="0" fontId="15" fillId="8" borderId="10" xfId="0" applyFont="1" applyFill="1" applyBorder="1" applyAlignment="1">
      <alignment horizontal="center" vertical="center" textRotation="90" wrapText="1"/>
    </xf>
    <xf numFmtId="0" fontId="15" fillId="8" borderId="12" xfId="0" applyFont="1" applyFill="1" applyBorder="1" applyAlignment="1">
      <alignment horizontal="center" vertical="center" textRotation="90" wrapText="1"/>
    </xf>
    <xf numFmtId="0" fontId="16" fillId="0" borderId="1" xfId="0" applyFont="1" applyBorder="1" applyAlignment="1">
      <alignment horizontal="center"/>
    </xf>
    <xf numFmtId="0" fontId="20" fillId="0" borderId="2" xfId="0" applyFont="1" applyBorder="1" applyAlignment="1">
      <alignment horizontal="center" vertical="center"/>
    </xf>
    <xf numFmtId="0" fontId="20" fillId="0" borderId="19" xfId="0" applyFont="1" applyBorder="1" applyAlignment="1">
      <alignment horizontal="center" vertical="center"/>
    </xf>
    <xf numFmtId="0" fontId="20" fillId="0" borderId="0" xfId="0" applyFont="1" applyAlignment="1">
      <alignment horizontal="center" vertical="center"/>
    </xf>
    <xf numFmtId="0" fontId="20" fillId="0" borderId="21" xfId="0" applyFont="1" applyBorder="1" applyAlignment="1">
      <alignment horizontal="center" vertical="center"/>
    </xf>
    <xf numFmtId="0" fontId="20" fillId="0" borderId="3" xfId="0" applyFont="1" applyBorder="1" applyAlignment="1">
      <alignment horizontal="center" vertical="center"/>
    </xf>
    <xf numFmtId="0" fontId="20" fillId="0" borderId="17" xfId="0" applyFont="1" applyBorder="1" applyAlignment="1">
      <alignment horizontal="center" vertical="center"/>
    </xf>
    <xf numFmtId="0" fontId="31" fillId="0" borderId="1" xfId="0" applyFont="1" applyBorder="1" applyAlignment="1">
      <alignment horizontal="center" vertical="center"/>
    </xf>
    <xf numFmtId="49" fontId="31" fillId="0" borderId="1" xfId="0" applyNumberFormat="1" applyFont="1" applyBorder="1" applyAlignment="1">
      <alignment horizontal="center" vertical="center"/>
    </xf>
    <xf numFmtId="0" fontId="31" fillId="0" borderId="1" xfId="0" applyFont="1" applyBorder="1" applyAlignment="1">
      <alignment horizontal="center" vertical="center" wrapText="1"/>
    </xf>
    <xf numFmtId="165" fontId="31" fillId="0" borderId="1" xfId="0" applyNumberFormat="1" applyFont="1" applyBorder="1" applyAlignment="1">
      <alignment horizontal="center" vertical="center"/>
    </xf>
    <xf numFmtId="0" fontId="2" fillId="2" borderId="18"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19" xfId="0" applyFont="1" applyFill="1" applyBorder="1" applyAlignment="1">
      <alignment horizontal="center" vertical="center"/>
    </xf>
    <xf numFmtId="0" fontId="2" fillId="2" borderId="20" xfId="0" applyFont="1" applyFill="1" applyBorder="1" applyAlignment="1">
      <alignment horizontal="center" vertical="center" wrapText="1"/>
    </xf>
    <xf numFmtId="0" fontId="1" fillId="2" borderId="0" xfId="0" applyFont="1" applyFill="1" applyAlignment="1">
      <alignment horizontal="center" vertical="center"/>
    </xf>
    <xf numFmtId="0" fontId="1" fillId="2" borderId="21"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7" xfId="0" applyFont="1" applyFill="1" applyBorder="1" applyAlignment="1">
      <alignment horizontal="center" vertical="center"/>
    </xf>
    <xf numFmtId="0" fontId="10" fillId="2" borderId="13" xfId="0" applyFont="1" applyFill="1" applyBorder="1" applyAlignment="1">
      <alignment horizontal="center" vertical="center"/>
    </xf>
    <xf numFmtId="17" fontId="10" fillId="0" borderId="7" xfId="0" applyNumberFormat="1" applyFont="1" applyBorder="1" applyAlignment="1">
      <alignment horizontal="left" vertical="center"/>
    </xf>
    <xf numFmtId="17" fontId="10" fillId="0" borderId="8" xfId="0" applyNumberFormat="1" applyFont="1" applyBorder="1" applyAlignment="1">
      <alignment horizontal="left" vertical="center"/>
    </xf>
    <xf numFmtId="17" fontId="10" fillId="0" borderId="13" xfId="0" applyNumberFormat="1" applyFont="1" applyBorder="1" applyAlignment="1">
      <alignment horizontal="left" vertical="center"/>
    </xf>
    <xf numFmtId="0" fontId="5" fillId="2" borderId="1" xfId="0" applyFont="1" applyFill="1" applyBorder="1" applyAlignment="1">
      <alignment horizontal="center" vertical="center" wrapText="1"/>
    </xf>
    <xf numFmtId="0" fontId="4" fillId="0" borderId="16" xfId="0" applyFont="1" applyBorder="1" applyAlignment="1">
      <alignment horizontal="center" vertical="center"/>
    </xf>
    <xf numFmtId="0" fontId="4" fillId="2" borderId="1" xfId="0" applyFont="1" applyFill="1" applyBorder="1" applyAlignment="1">
      <alignment horizontal="center" vertical="center"/>
    </xf>
    <xf numFmtId="0" fontId="4" fillId="2" borderId="7" xfId="0" applyFont="1" applyFill="1" applyBorder="1" applyAlignment="1">
      <alignment horizontal="center"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13" xfId="0" applyFont="1" applyBorder="1" applyAlignment="1">
      <alignment horizontal="left" vertical="center"/>
    </xf>
    <xf numFmtId="0" fontId="4" fillId="0" borderId="1" xfId="0" applyFont="1" applyBorder="1" applyAlignment="1">
      <alignment horizontal="left" vertical="center"/>
    </xf>
    <xf numFmtId="0" fontId="2" fillId="2" borderId="7" xfId="0" applyFont="1" applyFill="1" applyBorder="1" applyAlignment="1">
      <alignment horizontal="center" vertical="center"/>
    </xf>
    <xf numFmtId="0" fontId="2" fillId="2" borderId="13" xfId="0" applyFont="1" applyFill="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3" xfId="0" applyFont="1" applyBorder="1" applyAlignment="1">
      <alignment horizontal="center" vertical="center"/>
    </xf>
    <xf numFmtId="0" fontId="4" fillId="2" borderId="8" xfId="0" applyFont="1" applyFill="1" applyBorder="1" applyAlignment="1">
      <alignment horizontal="center" vertical="center"/>
    </xf>
    <xf numFmtId="0" fontId="1" fillId="0" borderId="1" xfId="0" applyFont="1" applyBorder="1" applyAlignment="1">
      <alignment horizontal="center"/>
    </xf>
    <xf numFmtId="0" fontId="3" fillId="0" borderId="2" xfId="0" applyFont="1" applyBorder="1" applyAlignment="1">
      <alignment horizontal="center" vertical="center"/>
    </xf>
    <xf numFmtId="0" fontId="3" fillId="0" borderId="19" xfId="0" applyFont="1" applyBorder="1" applyAlignment="1">
      <alignment horizontal="center" vertical="center"/>
    </xf>
    <xf numFmtId="0" fontId="3" fillId="0" borderId="0" xfId="0" applyFont="1" applyAlignment="1">
      <alignment horizontal="center" vertical="center"/>
    </xf>
    <xf numFmtId="0" fontId="3" fillId="0" borderId="21" xfId="0" applyFont="1" applyBorder="1" applyAlignment="1">
      <alignment horizontal="center" vertical="center"/>
    </xf>
    <xf numFmtId="0" fontId="3" fillId="0" borderId="3" xfId="0" applyFont="1" applyBorder="1" applyAlignment="1">
      <alignment horizontal="center" vertical="center"/>
    </xf>
    <xf numFmtId="0" fontId="3" fillId="0" borderId="17" xfId="0" applyFont="1" applyBorder="1" applyAlignment="1">
      <alignment horizontal="center" vertical="center"/>
    </xf>
    <xf numFmtId="0" fontId="14" fillId="0" borderId="1" xfId="0" applyFont="1" applyBorder="1" applyAlignment="1">
      <alignment horizontal="center" vertical="center"/>
    </xf>
    <xf numFmtId="49" fontId="14" fillId="0" borderId="1" xfId="0" applyNumberFormat="1" applyFont="1" applyBorder="1" applyAlignment="1">
      <alignment horizontal="center" vertical="center"/>
    </xf>
    <xf numFmtId="0" fontId="14" fillId="0" borderId="1" xfId="0" applyFont="1" applyBorder="1" applyAlignment="1">
      <alignment horizontal="center" vertical="center" wrapText="1"/>
    </xf>
    <xf numFmtId="165" fontId="14" fillId="0" borderId="1" xfId="0" applyNumberFormat="1" applyFont="1" applyBorder="1" applyAlignment="1">
      <alignment horizontal="center" vertical="center"/>
    </xf>
  </cellXfs>
  <cellStyles count="4">
    <cellStyle name="KPT06_alter" xfId="2"/>
    <cellStyle name="Moneda" xfId="1" builtinId="4"/>
    <cellStyle name="Normal" xfId="0" builtinId="0"/>
    <cellStyle name="Normal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594360</xdr:colOff>
      <xdr:row>1</xdr:row>
      <xdr:rowOff>152400</xdr:rowOff>
    </xdr:from>
    <xdr:to>
      <xdr:col>4</xdr:col>
      <xdr:colOff>26787</xdr:colOff>
      <xdr:row>4</xdr:row>
      <xdr:rowOff>216696</xdr:rowOff>
    </xdr:to>
    <xdr:pic>
      <xdr:nvPicPr>
        <xdr:cNvPr id="2" name="11 Imagen" descr="http://www.atlantico.gov.co/images/stories/departamento/escudo.jpg">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022985" y="304800"/>
          <a:ext cx="1070610" cy="11156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594360</xdr:colOff>
      <xdr:row>1</xdr:row>
      <xdr:rowOff>152400</xdr:rowOff>
    </xdr:from>
    <xdr:to>
      <xdr:col>3</xdr:col>
      <xdr:colOff>560187</xdr:colOff>
      <xdr:row>4</xdr:row>
      <xdr:rowOff>216696</xdr:rowOff>
    </xdr:to>
    <xdr:pic>
      <xdr:nvPicPr>
        <xdr:cNvPr id="2" name="11 Imagen" descr="http://www.atlantico.gov.co/images/stories/departamento/escudo.jpg">
          <a:extLst>
            <a:ext uri="{FF2B5EF4-FFF2-40B4-BE49-F238E27FC236}">
              <a16:creationId xmlns=""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022985" y="304800"/>
          <a:ext cx="1003935" cy="11156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213360</xdr:colOff>
      <xdr:row>1</xdr:row>
      <xdr:rowOff>47625</xdr:rowOff>
    </xdr:from>
    <xdr:to>
      <xdr:col>2</xdr:col>
      <xdr:colOff>1112637</xdr:colOff>
      <xdr:row>4</xdr:row>
      <xdr:rowOff>111921</xdr:rowOff>
    </xdr:to>
    <xdr:pic>
      <xdr:nvPicPr>
        <xdr:cNvPr id="2" name="11 Imagen" descr="http://www.atlantico.gov.co/images/stories/departamento/escudo.jpg">
          <a:extLst>
            <a:ext uri="{FF2B5EF4-FFF2-40B4-BE49-F238E27FC236}">
              <a16:creationId xmlns=""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594360" y="200025"/>
          <a:ext cx="899277" cy="11215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594360</xdr:colOff>
      <xdr:row>1</xdr:row>
      <xdr:rowOff>152400</xdr:rowOff>
    </xdr:from>
    <xdr:to>
      <xdr:col>3</xdr:col>
      <xdr:colOff>690815</xdr:colOff>
      <xdr:row>4</xdr:row>
      <xdr:rowOff>216696</xdr:rowOff>
    </xdr:to>
    <xdr:pic>
      <xdr:nvPicPr>
        <xdr:cNvPr id="2" name="11 Imagen" descr="http://www.atlantico.gov.co/images/stories/departamento/escudo.jpg">
          <a:extLst>
            <a:ext uri="{FF2B5EF4-FFF2-40B4-BE49-F238E27FC236}">
              <a16:creationId xmlns=""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022985" y="304800"/>
          <a:ext cx="991235" cy="11156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H35"/>
  <sheetViews>
    <sheetView showGridLines="0" topLeftCell="M1" zoomScale="80" zoomScaleNormal="80" workbookViewId="0">
      <selection activeCell="Q16" sqref="Q16"/>
    </sheetView>
  </sheetViews>
  <sheetFormatPr baseColWidth="10" defaultColWidth="11.5" defaultRowHeight="12"/>
  <cols>
    <col min="1" max="1" width="3.5" style="62" customWidth="1"/>
    <col min="2" max="2" width="2.125" style="62" customWidth="1"/>
    <col min="3" max="3" width="10" style="63" customWidth="1"/>
    <col min="4" max="4" width="11.5" style="62" customWidth="1"/>
    <col min="5" max="8" width="13.125" style="62" customWidth="1"/>
    <col min="9" max="9" width="16.5" style="62" customWidth="1"/>
    <col min="10" max="10" width="13.125" style="62" customWidth="1"/>
    <col min="11" max="11" width="17.375" style="62" customWidth="1"/>
    <col min="12" max="12" width="24.5" style="62" customWidth="1"/>
    <col min="13" max="13" width="12.375" style="62" customWidth="1"/>
    <col min="14" max="21" width="11.5" style="62"/>
    <col min="22" max="22" width="35.375" style="62" customWidth="1"/>
    <col min="23" max="26" width="11.5" style="62"/>
    <col min="27" max="27" width="9.875" style="62" customWidth="1"/>
    <col min="28" max="28" width="9.625" style="62" customWidth="1"/>
    <col min="29" max="29" width="8.625" style="62" customWidth="1"/>
    <col min="30" max="33" width="8.625" style="65" customWidth="1"/>
    <col min="34" max="34" width="11.5" style="65"/>
    <col min="35" max="35" width="10.625" style="65" customWidth="1"/>
    <col min="36" max="36" width="7.625" style="65" customWidth="1"/>
    <col min="37" max="37" width="12.375" style="66" customWidth="1"/>
    <col min="38" max="39" width="7.125" style="65" customWidth="1"/>
    <col min="40" max="40" width="7.875" style="65" customWidth="1"/>
    <col min="41" max="43" width="7.125" style="65" customWidth="1"/>
    <col min="44" max="44" width="11.5" style="65" customWidth="1"/>
    <col min="45" max="45" width="7.125" style="65" customWidth="1"/>
    <col min="46" max="46" width="9.125" style="65" customWidth="1"/>
    <col min="47" max="47" width="6.5" style="65" customWidth="1"/>
    <col min="48" max="48" width="13.875" style="66" customWidth="1"/>
    <col min="49" max="49" width="6.5" style="65" customWidth="1"/>
    <col min="50" max="51" width="5.125" style="65" customWidth="1"/>
    <col min="52" max="52" width="6.875" style="65" customWidth="1"/>
    <col min="53" max="54" width="5.125" style="65" customWidth="1"/>
    <col min="55" max="55" width="7.75" style="65" customWidth="1"/>
    <col min="56" max="56" width="5.125" style="65" customWidth="1"/>
    <col min="57" max="58" width="8.375" style="65" customWidth="1"/>
    <col min="59" max="59" width="14.375" style="66" customWidth="1"/>
    <col min="60" max="61" width="5.125" style="65" customWidth="1"/>
    <col min="62" max="62" width="5.125" style="62" customWidth="1"/>
    <col min="63" max="63" width="8.5" style="62" customWidth="1"/>
    <col min="64" max="64" width="4.125" style="62" customWidth="1"/>
    <col min="65" max="65" width="5.125" style="62" customWidth="1"/>
    <col min="66" max="66" width="6.125" style="62" customWidth="1"/>
    <col min="67" max="67" width="5.625" style="62" customWidth="1"/>
    <col min="68" max="68" width="9.875" style="62" customWidth="1"/>
    <col min="69" max="69" width="10" style="62" customWidth="1"/>
    <col min="70" max="70" width="15.5" style="67" customWidth="1"/>
    <col min="71" max="83" width="4.875" style="62" customWidth="1"/>
    <col min="84" max="84" width="14.25" style="62" customWidth="1"/>
    <col min="85" max="85" width="1.875" style="62" customWidth="1"/>
    <col min="86" max="86" width="14.25" style="62" customWidth="1"/>
    <col min="87" max="16384" width="11.5" style="62"/>
  </cols>
  <sheetData>
    <row r="2" spans="2:86" ht="27.6" customHeight="1">
      <c r="B2" s="153" t="s">
        <v>0</v>
      </c>
      <c r="C2" s="153"/>
      <c r="D2" s="153"/>
      <c r="E2" s="153"/>
      <c r="F2" s="154" t="s">
        <v>1</v>
      </c>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5"/>
      <c r="BN2" s="160" t="s">
        <v>2</v>
      </c>
      <c r="BO2" s="160"/>
      <c r="BP2" s="160"/>
      <c r="BQ2" s="161" t="s">
        <v>3</v>
      </c>
      <c r="BR2" s="161"/>
      <c r="BS2" s="161"/>
      <c r="BT2" s="161"/>
      <c r="BU2" s="161"/>
      <c r="BV2" s="161"/>
      <c r="BW2" s="161"/>
      <c r="BX2" s="161"/>
      <c r="BY2" s="161"/>
      <c r="BZ2" s="161"/>
      <c r="CA2" s="161"/>
      <c r="CB2" s="161"/>
      <c r="CC2" s="161"/>
      <c r="CD2" s="161"/>
      <c r="CE2" s="161"/>
      <c r="CF2" s="161"/>
      <c r="CG2" s="161"/>
    </row>
    <row r="3" spans="2:86" ht="27.6" customHeight="1">
      <c r="B3" s="153"/>
      <c r="C3" s="153"/>
      <c r="D3" s="153"/>
      <c r="E3" s="153"/>
      <c r="F3" s="156"/>
      <c r="G3" s="156"/>
      <c r="H3" s="156"/>
      <c r="I3" s="156"/>
      <c r="J3" s="156"/>
      <c r="K3" s="156"/>
      <c r="L3" s="156"/>
      <c r="M3" s="156"/>
      <c r="N3" s="156"/>
      <c r="O3" s="156"/>
      <c r="P3" s="156"/>
      <c r="Q3" s="156"/>
      <c r="R3" s="156"/>
      <c r="S3" s="156"/>
      <c r="T3" s="156"/>
      <c r="U3" s="156"/>
      <c r="V3" s="156"/>
      <c r="W3" s="156"/>
      <c r="X3" s="156"/>
      <c r="Y3" s="156"/>
      <c r="Z3" s="156"/>
      <c r="AA3" s="156"/>
      <c r="AB3" s="156"/>
      <c r="AC3" s="156"/>
      <c r="AD3" s="156"/>
      <c r="AE3" s="156"/>
      <c r="AF3" s="156"/>
      <c r="AG3" s="156"/>
      <c r="AH3" s="156"/>
      <c r="AI3" s="156"/>
      <c r="AJ3" s="156"/>
      <c r="AK3" s="156"/>
      <c r="AL3" s="156"/>
      <c r="AM3" s="156"/>
      <c r="AN3" s="156"/>
      <c r="AO3" s="156"/>
      <c r="AP3" s="156"/>
      <c r="AQ3" s="156"/>
      <c r="AR3" s="156"/>
      <c r="AS3" s="156"/>
      <c r="AT3" s="156"/>
      <c r="AU3" s="156"/>
      <c r="AV3" s="156"/>
      <c r="AW3" s="156"/>
      <c r="AX3" s="156"/>
      <c r="AY3" s="156"/>
      <c r="AZ3" s="156"/>
      <c r="BA3" s="156"/>
      <c r="BB3" s="156"/>
      <c r="BC3" s="156"/>
      <c r="BD3" s="156"/>
      <c r="BE3" s="156"/>
      <c r="BF3" s="156"/>
      <c r="BG3" s="156"/>
      <c r="BH3" s="156"/>
      <c r="BI3" s="156"/>
      <c r="BJ3" s="156"/>
      <c r="BK3" s="156"/>
      <c r="BL3" s="156"/>
      <c r="BM3" s="157"/>
      <c r="BN3" s="160"/>
      <c r="BO3" s="160"/>
      <c r="BP3" s="160"/>
      <c r="BQ3" s="161"/>
      <c r="BR3" s="161"/>
      <c r="BS3" s="161"/>
      <c r="BT3" s="161"/>
      <c r="BU3" s="161"/>
      <c r="BV3" s="161"/>
      <c r="BW3" s="161"/>
      <c r="BX3" s="161"/>
      <c r="BY3" s="161"/>
      <c r="BZ3" s="161"/>
      <c r="CA3" s="161"/>
      <c r="CB3" s="161"/>
      <c r="CC3" s="161"/>
      <c r="CD3" s="161"/>
      <c r="CE3" s="161"/>
      <c r="CF3" s="161"/>
      <c r="CG3" s="161"/>
    </row>
    <row r="4" spans="2:86" ht="27.6" customHeight="1">
      <c r="B4" s="153"/>
      <c r="C4" s="153"/>
      <c r="D4" s="153"/>
      <c r="E4" s="153"/>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7"/>
      <c r="BN4" s="162" t="s">
        <v>4</v>
      </c>
      <c r="BO4" s="162"/>
      <c r="BP4" s="162"/>
      <c r="BQ4" s="163">
        <v>45442</v>
      </c>
      <c r="BR4" s="163"/>
      <c r="BS4" s="163"/>
      <c r="BT4" s="163"/>
      <c r="BU4" s="163"/>
      <c r="BV4" s="163"/>
      <c r="BW4" s="163"/>
      <c r="BX4" s="163"/>
      <c r="BY4" s="163"/>
      <c r="BZ4" s="163"/>
      <c r="CA4" s="163"/>
      <c r="CB4" s="163"/>
      <c r="CC4" s="163"/>
      <c r="CD4" s="163"/>
      <c r="CE4" s="163"/>
      <c r="CF4" s="163"/>
      <c r="CG4" s="163"/>
    </row>
    <row r="5" spans="2:86" ht="27.6" customHeight="1">
      <c r="B5" s="153"/>
      <c r="C5" s="153"/>
      <c r="D5" s="153"/>
      <c r="E5" s="153"/>
      <c r="F5" s="158"/>
      <c r="G5" s="158"/>
      <c r="H5" s="158"/>
      <c r="I5" s="158"/>
      <c r="J5" s="158"/>
      <c r="K5" s="158"/>
      <c r="L5" s="158"/>
      <c r="M5" s="158"/>
      <c r="N5" s="158"/>
      <c r="O5" s="158"/>
      <c r="P5" s="158"/>
      <c r="Q5" s="158"/>
      <c r="R5" s="158"/>
      <c r="S5" s="158"/>
      <c r="T5" s="158"/>
      <c r="U5" s="158"/>
      <c r="V5" s="158"/>
      <c r="W5" s="158"/>
      <c r="X5" s="158"/>
      <c r="Y5" s="158"/>
      <c r="Z5" s="158"/>
      <c r="AA5" s="158"/>
      <c r="AB5" s="158"/>
      <c r="AC5" s="158"/>
      <c r="AD5" s="158"/>
      <c r="AE5" s="158"/>
      <c r="AF5" s="158"/>
      <c r="AG5" s="158"/>
      <c r="AH5" s="158"/>
      <c r="AI5" s="158"/>
      <c r="AJ5" s="158"/>
      <c r="AK5" s="158"/>
      <c r="AL5" s="158"/>
      <c r="AM5" s="158"/>
      <c r="AN5" s="158"/>
      <c r="AO5" s="158"/>
      <c r="AP5" s="158"/>
      <c r="AQ5" s="158"/>
      <c r="AR5" s="158"/>
      <c r="AS5" s="158"/>
      <c r="AT5" s="158"/>
      <c r="AU5" s="158"/>
      <c r="AV5" s="158"/>
      <c r="AW5" s="158"/>
      <c r="AX5" s="158"/>
      <c r="AY5" s="158"/>
      <c r="AZ5" s="158"/>
      <c r="BA5" s="158"/>
      <c r="BB5" s="158"/>
      <c r="BC5" s="158"/>
      <c r="BD5" s="158"/>
      <c r="BE5" s="158"/>
      <c r="BF5" s="158"/>
      <c r="BG5" s="158"/>
      <c r="BH5" s="158"/>
      <c r="BI5" s="158"/>
      <c r="BJ5" s="158"/>
      <c r="BK5" s="158"/>
      <c r="BL5" s="158"/>
      <c r="BM5" s="159"/>
      <c r="BN5" s="162"/>
      <c r="BO5" s="162"/>
      <c r="BP5" s="162"/>
      <c r="BQ5" s="163"/>
      <c r="BR5" s="163"/>
      <c r="BS5" s="163"/>
      <c r="BT5" s="163"/>
      <c r="BU5" s="163"/>
      <c r="BV5" s="163"/>
      <c r="BW5" s="163"/>
      <c r="BX5" s="163"/>
      <c r="BY5" s="163"/>
      <c r="BZ5" s="163"/>
      <c r="CA5" s="163"/>
      <c r="CB5" s="163"/>
      <c r="CC5" s="163"/>
      <c r="CD5" s="163"/>
      <c r="CE5" s="163"/>
      <c r="CF5" s="163"/>
      <c r="CG5" s="163"/>
    </row>
    <row r="6" spans="2:86" ht="12.75">
      <c r="BQ6" s="119" t="s">
        <v>5</v>
      </c>
      <c r="BR6" s="119"/>
      <c r="BS6" s="119"/>
      <c r="BT6" s="119"/>
      <c r="BU6" s="119"/>
      <c r="BV6" s="119"/>
      <c r="BW6" s="119"/>
      <c r="BX6" s="119"/>
      <c r="BY6" s="119"/>
      <c r="BZ6" s="119"/>
      <c r="CA6" s="119"/>
      <c r="CB6" s="119"/>
      <c r="CC6" s="119"/>
      <c r="CD6" s="119"/>
      <c r="CE6" s="119"/>
      <c r="CF6" s="119"/>
      <c r="CG6" s="119"/>
    </row>
    <row r="7" spans="2:86">
      <c r="B7" s="68"/>
      <c r="C7" s="69"/>
      <c r="D7" s="70"/>
      <c r="E7" s="70"/>
      <c r="F7" s="70"/>
      <c r="G7" s="70"/>
      <c r="H7" s="70"/>
      <c r="I7" s="70"/>
      <c r="J7" s="70"/>
      <c r="K7" s="70"/>
      <c r="L7" s="70"/>
      <c r="M7" s="70"/>
      <c r="N7" s="70"/>
      <c r="O7" s="70"/>
      <c r="P7" s="70"/>
      <c r="Q7" s="70"/>
      <c r="R7" s="70"/>
      <c r="S7" s="70"/>
      <c r="T7" s="70"/>
      <c r="U7" s="70"/>
      <c r="V7" s="70"/>
      <c r="W7" s="70"/>
      <c r="X7" s="70"/>
      <c r="Y7" s="70"/>
      <c r="Z7" s="70"/>
      <c r="AA7" s="70"/>
      <c r="AB7" s="70"/>
      <c r="AC7" s="70"/>
      <c r="AD7" s="92"/>
      <c r="AE7" s="92"/>
      <c r="AF7" s="92"/>
      <c r="AG7" s="92"/>
      <c r="AH7" s="92"/>
      <c r="AI7" s="92"/>
      <c r="AJ7" s="92"/>
      <c r="AK7" s="97"/>
      <c r="AL7" s="92"/>
      <c r="AM7" s="92"/>
      <c r="AN7" s="92"/>
      <c r="AO7" s="92"/>
      <c r="AP7" s="92"/>
      <c r="AQ7" s="92"/>
      <c r="AR7" s="92"/>
      <c r="AS7" s="92"/>
      <c r="AT7" s="92"/>
      <c r="AU7" s="92"/>
      <c r="AV7" s="97"/>
      <c r="AW7" s="92"/>
      <c r="AX7" s="92"/>
      <c r="AY7" s="92"/>
      <c r="AZ7" s="92"/>
      <c r="BA7" s="92"/>
      <c r="BB7" s="92"/>
      <c r="BC7" s="92"/>
      <c r="BD7" s="92"/>
      <c r="BE7" s="92"/>
      <c r="BF7" s="92"/>
      <c r="BG7" s="97"/>
      <c r="BH7" s="92"/>
      <c r="BI7" s="92"/>
      <c r="BJ7" s="70"/>
      <c r="BK7" s="70"/>
      <c r="BL7" s="70"/>
      <c r="BM7" s="70"/>
      <c r="BN7" s="70"/>
      <c r="BO7" s="70"/>
      <c r="BP7" s="70"/>
      <c r="BQ7" s="70"/>
      <c r="BR7" s="104"/>
      <c r="BS7" s="70"/>
      <c r="BT7" s="70"/>
      <c r="BU7" s="70"/>
      <c r="BV7" s="70"/>
      <c r="BW7" s="70"/>
      <c r="BX7" s="70"/>
      <c r="BY7" s="70"/>
      <c r="BZ7" s="70"/>
      <c r="CA7" s="70"/>
      <c r="CB7" s="70"/>
      <c r="CC7" s="70"/>
      <c r="CD7" s="70"/>
      <c r="CE7" s="70"/>
      <c r="CF7" s="70"/>
      <c r="CG7" s="70"/>
      <c r="CH7" s="71"/>
    </row>
    <row r="8" spans="2:86" ht="12.75">
      <c r="B8" s="71"/>
      <c r="C8" s="120" t="s">
        <v>6</v>
      </c>
      <c r="D8" s="120"/>
      <c r="E8" s="121"/>
      <c r="F8" s="122" t="s">
        <v>7</v>
      </c>
      <c r="G8" s="123"/>
      <c r="H8" s="123"/>
      <c r="I8" s="123"/>
      <c r="J8" s="123"/>
      <c r="K8" s="123"/>
      <c r="L8" s="123"/>
      <c r="M8" s="123"/>
      <c r="N8" s="123"/>
      <c r="O8" s="123"/>
      <c r="P8" s="123"/>
      <c r="Q8" s="123"/>
      <c r="R8" s="123"/>
      <c r="S8" s="123"/>
      <c r="T8" s="123"/>
      <c r="U8" s="124"/>
      <c r="V8" s="87"/>
      <c r="W8" s="87"/>
      <c r="X8" s="87"/>
      <c r="Y8" s="87"/>
      <c r="Z8" s="87"/>
      <c r="AA8" s="87"/>
      <c r="AB8" s="87"/>
      <c r="AC8" s="87"/>
      <c r="AD8" s="93"/>
      <c r="AE8" s="93"/>
      <c r="AF8" s="120" t="s">
        <v>8</v>
      </c>
      <c r="AG8" s="120"/>
      <c r="AH8" s="120"/>
      <c r="AI8" s="120"/>
      <c r="AJ8" s="120"/>
      <c r="AK8" s="125" t="s">
        <v>9</v>
      </c>
      <c r="AL8" s="125"/>
      <c r="AM8" s="125"/>
      <c r="AN8" s="125"/>
      <c r="AO8" s="125"/>
      <c r="AP8" s="125"/>
      <c r="AQ8" s="125"/>
      <c r="AR8" s="125"/>
      <c r="AS8" s="125"/>
      <c r="AT8" s="125"/>
      <c r="AU8" s="125"/>
      <c r="AV8" s="125"/>
      <c r="AW8" s="125"/>
      <c r="AX8" s="125"/>
      <c r="AY8" s="125"/>
      <c r="AZ8" s="125"/>
      <c r="BF8" s="126" t="s">
        <v>10</v>
      </c>
      <c r="BG8" s="127"/>
      <c r="BH8" s="128">
        <v>2025</v>
      </c>
      <c r="BI8" s="129"/>
      <c r="BJ8" s="129"/>
      <c r="BK8" s="130"/>
      <c r="CH8" s="71"/>
    </row>
    <row r="9" spans="2:86" ht="12.75">
      <c r="B9" s="71"/>
      <c r="C9" s="120" t="s">
        <v>11</v>
      </c>
      <c r="D9" s="120"/>
      <c r="E9" s="121"/>
      <c r="F9" s="122" t="s">
        <v>12</v>
      </c>
      <c r="G9" s="123"/>
      <c r="H9" s="123"/>
      <c r="I9" s="123"/>
      <c r="J9" s="123"/>
      <c r="K9" s="123"/>
      <c r="L9" s="123"/>
      <c r="M9" s="123"/>
      <c r="N9" s="123"/>
      <c r="O9" s="123"/>
      <c r="P9" s="123"/>
      <c r="Q9" s="123"/>
      <c r="R9" s="123"/>
      <c r="S9" s="123"/>
      <c r="T9" s="123"/>
      <c r="U9" s="124"/>
      <c r="V9" s="87"/>
      <c r="W9" s="87"/>
      <c r="X9" s="87"/>
      <c r="Y9" s="87"/>
      <c r="Z9" s="87"/>
      <c r="AA9" s="87"/>
      <c r="AB9" s="87"/>
      <c r="AC9" s="87"/>
      <c r="AD9" s="93"/>
      <c r="AE9" s="93"/>
      <c r="AF9" s="121" t="s">
        <v>13</v>
      </c>
      <c r="AG9" s="131"/>
      <c r="AH9" s="131"/>
      <c r="AI9" s="131"/>
      <c r="AJ9" s="131"/>
      <c r="AK9" s="132" t="s">
        <v>194</v>
      </c>
      <c r="AL9" s="132"/>
      <c r="AM9" s="132"/>
      <c r="AN9" s="132"/>
      <c r="AO9" s="132"/>
      <c r="AP9" s="132"/>
      <c r="AQ9" s="132"/>
      <c r="AR9" s="132"/>
      <c r="AS9" s="132"/>
      <c r="AT9" s="132"/>
      <c r="AU9" s="132"/>
      <c r="AV9" s="132"/>
      <c r="AW9" s="132"/>
      <c r="AX9" s="132"/>
      <c r="AY9" s="132"/>
      <c r="AZ9" s="132"/>
      <c r="CH9" s="71"/>
    </row>
    <row r="10" spans="2:86">
      <c r="B10" s="71"/>
      <c r="CH10" s="71"/>
    </row>
    <row r="11" spans="2:86" ht="28.15" customHeight="1">
      <c r="B11" s="72"/>
      <c r="C11" s="135" t="s">
        <v>15</v>
      </c>
      <c r="D11" s="135" t="s">
        <v>16</v>
      </c>
      <c r="E11" s="135" t="s">
        <v>17</v>
      </c>
      <c r="F11" s="135" t="s">
        <v>18</v>
      </c>
      <c r="G11" s="135" t="s">
        <v>19</v>
      </c>
      <c r="H11" s="135" t="s">
        <v>20</v>
      </c>
      <c r="I11" s="135" t="s">
        <v>21</v>
      </c>
      <c r="J11" s="135" t="s">
        <v>22</v>
      </c>
      <c r="K11" s="135" t="s">
        <v>23</v>
      </c>
      <c r="L11" s="135" t="s">
        <v>24</v>
      </c>
      <c r="M11" s="135" t="s">
        <v>25</v>
      </c>
      <c r="N11" s="135" t="s">
        <v>26</v>
      </c>
      <c r="O11" s="135" t="s">
        <v>27</v>
      </c>
      <c r="P11" s="135" t="s">
        <v>28</v>
      </c>
      <c r="Q11" s="164" t="s">
        <v>29</v>
      </c>
      <c r="R11" s="165"/>
      <c r="S11" s="165"/>
      <c r="T11" s="166"/>
      <c r="U11" s="147" t="s">
        <v>30</v>
      </c>
      <c r="V11" s="147" t="s">
        <v>31</v>
      </c>
      <c r="W11" s="147" t="s">
        <v>32</v>
      </c>
      <c r="X11" s="147" t="s">
        <v>33</v>
      </c>
      <c r="Y11" s="135" t="s">
        <v>34</v>
      </c>
      <c r="Z11" s="135" t="s">
        <v>35</v>
      </c>
      <c r="AA11" s="133" t="s">
        <v>36</v>
      </c>
      <c r="AB11" s="133"/>
      <c r="AC11" s="133"/>
      <c r="AD11" s="133"/>
      <c r="AE11" s="133"/>
      <c r="AF11" s="133"/>
      <c r="AG11" s="133"/>
      <c r="AH11" s="133"/>
      <c r="AI11" s="133"/>
      <c r="AJ11" s="133"/>
      <c r="AK11" s="133"/>
      <c r="AL11" s="133"/>
      <c r="AM11" s="133"/>
      <c r="AN11" s="133"/>
      <c r="AO11" s="133"/>
      <c r="AP11" s="133"/>
      <c r="AQ11" s="133"/>
      <c r="AR11" s="133"/>
      <c r="AS11" s="133"/>
      <c r="AT11" s="133"/>
      <c r="AU11" s="133"/>
      <c r="AV11" s="133"/>
      <c r="AW11" s="133"/>
      <c r="AX11" s="133"/>
      <c r="AY11" s="133"/>
      <c r="AZ11" s="133"/>
      <c r="BA11" s="133"/>
      <c r="BB11" s="133"/>
      <c r="BC11" s="133"/>
      <c r="BD11" s="133"/>
      <c r="BE11" s="133"/>
      <c r="BF11" s="133"/>
      <c r="BG11" s="133"/>
      <c r="BH11" s="133"/>
      <c r="BI11" s="133"/>
      <c r="BJ11" s="133"/>
      <c r="BK11" s="133"/>
      <c r="BL11" s="133"/>
      <c r="BM11" s="133"/>
      <c r="BN11" s="133"/>
      <c r="BO11" s="133"/>
      <c r="BP11" s="133"/>
      <c r="BQ11" s="134"/>
      <c r="BR11" s="134"/>
      <c r="BS11" s="133" t="s">
        <v>37</v>
      </c>
      <c r="BT11" s="133"/>
      <c r="BU11" s="133"/>
      <c r="BV11" s="133"/>
      <c r="BW11" s="133"/>
      <c r="BX11" s="133"/>
      <c r="BY11" s="133"/>
      <c r="BZ11" s="133"/>
      <c r="CA11" s="133"/>
      <c r="CB11" s="133"/>
      <c r="CC11" s="133"/>
      <c r="CD11" s="133"/>
      <c r="CE11" s="133"/>
      <c r="CF11" s="133"/>
      <c r="CG11" s="106"/>
    </row>
    <row r="12" spans="2:86" ht="28.15" customHeight="1">
      <c r="B12" s="72"/>
      <c r="C12" s="136"/>
      <c r="D12" s="136"/>
      <c r="E12" s="136"/>
      <c r="F12" s="136"/>
      <c r="G12" s="136"/>
      <c r="H12" s="136"/>
      <c r="I12" s="136"/>
      <c r="J12" s="136"/>
      <c r="K12" s="136"/>
      <c r="L12" s="136"/>
      <c r="M12" s="136"/>
      <c r="N12" s="136"/>
      <c r="O12" s="136"/>
      <c r="P12" s="136" t="s">
        <v>38</v>
      </c>
      <c r="Q12" s="167"/>
      <c r="R12" s="168"/>
      <c r="S12" s="168"/>
      <c r="T12" s="169"/>
      <c r="U12" s="148"/>
      <c r="V12" s="148"/>
      <c r="W12" s="148"/>
      <c r="X12" s="148"/>
      <c r="Y12" s="136"/>
      <c r="Z12" s="136"/>
      <c r="AA12" s="134">
        <v>2024</v>
      </c>
      <c r="AB12" s="140"/>
      <c r="AC12" s="140"/>
      <c r="AD12" s="140"/>
      <c r="AE12" s="140"/>
      <c r="AF12" s="140"/>
      <c r="AG12" s="140"/>
      <c r="AH12" s="140"/>
      <c r="AI12" s="140"/>
      <c r="AJ12" s="140"/>
      <c r="AK12" s="141"/>
      <c r="AL12" s="134">
        <v>2025</v>
      </c>
      <c r="AM12" s="140"/>
      <c r="AN12" s="140"/>
      <c r="AO12" s="140"/>
      <c r="AP12" s="140"/>
      <c r="AQ12" s="140"/>
      <c r="AR12" s="140"/>
      <c r="AS12" s="140"/>
      <c r="AT12" s="140"/>
      <c r="AU12" s="140"/>
      <c r="AV12" s="141"/>
      <c r="AW12" s="134">
        <v>2026</v>
      </c>
      <c r="AX12" s="140"/>
      <c r="AY12" s="140"/>
      <c r="AZ12" s="140"/>
      <c r="BA12" s="140"/>
      <c r="BB12" s="140"/>
      <c r="BC12" s="140"/>
      <c r="BD12" s="140"/>
      <c r="BE12" s="140"/>
      <c r="BF12" s="140"/>
      <c r="BG12" s="141"/>
      <c r="BH12" s="134">
        <v>2027</v>
      </c>
      <c r="BI12" s="140"/>
      <c r="BJ12" s="140"/>
      <c r="BK12" s="140"/>
      <c r="BL12" s="140"/>
      <c r="BM12" s="140"/>
      <c r="BN12" s="140"/>
      <c r="BO12" s="140"/>
      <c r="BP12" s="140"/>
      <c r="BQ12" s="140"/>
      <c r="BR12" s="140"/>
      <c r="BS12" s="133"/>
      <c r="BT12" s="133"/>
      <c r="BU12" s="133"/>
      <c r="BV12" s="133"/>
      <c r="BW12" s="133"/>
      <c r="BX12" s="133"/>
      <c r="BY12" s="133"/>
      <c r="BZ12" s="133"/>
      <c r="CA12" s="133"/>
      <c r="CB12" s="133"/>
      <c r="CC12" s="133"/>
      <c r="CD12" s="133"/>
      <c r="CE12" s="133"/>
      <c r="CF12" s="133"/>
      <c r="CG12" s="106"/>
    </row>
    <row r="13" spans="2:86" ht="37.15" customHeight="1">
      <c r="B13" s="72"/>
      <c r="C13" s="136"/>
      <c r="D13" s="136"/>
      <c r="E13" s="136"/>
      <c r="F13" s="136"/>
      <c r="G13" s="136"/>
      <c r="H13" s="136"/>
      <c r="I13" s="136"/>
      <c r="J13" s="136"/>
      <c r="K13" s="136"/>
      <c r="L13" s="138"/>
      <c r="M13" s="136"/>
      <c r="N13" s="136"/>
      <c r="O13" s="136"/>
      <c r="P13" s="136" t="s">
        <v>39</v>
      </c>
      <c r="Q13" s="170"/>
      <c r="R13" s="171"/>
      <c r="S13" s="171"/>
      <c r="T13" s="172"/>
      <c r="U13" s="148"/>
      <c r="V13" s="148"/>
      <c r="W13" s="148"/>
      <c r="X13" s="148"/>
      <c r="Y13" s="136"/>
      <c r="Z13" s="136"/>
      <c r="AA13" s="150" t="s">
        <v>40</v>
      </c>
      <c r="AB13" s="150" t="s">
        <v>41</v>
      </c>
      <c r="AC13" s="150" t="s">
        <v>42</v>
      </c>
      <c r="AD13" s="150" t="s">
        <v>43</v>
      </c>
      <c r="AE13" s="150" t="s">
        <v>44</v>
      </c>
      <c r="AF13" s="150" t="s">
        <v>45</v>
      </c>
      <c r="AG13" s="146" t="s">
        <v>46</v>
      </c>
      <c r="AH13" s="144" t="s">
        <v>47</v>
      </c>
      <c r="AI13" s="142" t="s">
        <v>48</v>
      </c>
      <c r="AJ13" s="143"/>
      <c r="AK13" s="144" t="s">
        <v>49</v>
      </c>
      <c r="AL13" s="146" t="s">
        <v>40</v>
      </c>
      <c r="AM13" s="146" t="s">
        <v>41</v>
      </c>
      <c r="AN13" s="146" t="s">
        <v>42</v>
      </c>
      <c r="AO13" s="146" t="s">
        <v>43</v>
      </c>
      <c r="AP13" s="146" t="s">
        <v>44</v>
      </c>
      <c r="AQ13" s="146" t="s">
        <v>45</v>
      </c>
      <c r="AR13" s="146" t="s">
        <v>50</v>
      </c>
      <c r="AS13" s="146" t="s">
        <v>47</v>
      </c>
      <c r="AT13" s="134" t="s">
        <v>51</v>
      </c>
      <c r="AU13" s="141"/>
      <c r="AV13" s="146" t="s">
        <v>49</v>
      </c>
      <c r="AW13" s="146" t="s">
        <v>40</v>
      </c>
      <c r="AX13" s="146" t="s">
        <v>41</v>
      </c>
      <c r="AY13" s="146" t="s">
        <v>42</v>
      </c>
      <c r="AZ13" s="146" t="s">
        <v>43</v>
      </c>
      <c r="BA13" s="146" t="s">
        <v>44</v>
      </c>
      <c r="BB13" s="146" t="s">
        <v>45</v>
      </c>
      <c r="BC13" s="146" t="s">
        <v>50</v>
      </c>
      <c r="BD13" s="146" t="s">
        <v>47</v>
      </c>
      <c r="BE13" s="134" t="s">
        <v>48</v>
      </c>
      <c r="BF13" s="141"/>
      <c r="BG13" s="146" t="s">
        <v>49</v>
      </c>
      <c r="BH13" s="146" t="s">
        <v>40</v>
      </c>
      <c r="BI13" s="146" t="s">
        <v>41</v>
      </c>
      <c r="BJ13" s="146" t="s">
        <v>42</v>
      </c>
      <c r="BK13" s="146" t="s">
        <v>43</v>
      </c>
      <c r="BL13" s="146" t="s">
        <v>44</v>
      </c>
      <c r="BM13" s="146" t="s">
        <v>45</v>
      </c>
      <c r="BN13" s="146" t="s">
        <v>50</v>
      </c>
      <c r="BO13" s="146" t="s">
        <v>47</v>
      </c>
      <c r="BP13" s="134" t="s">
        <v>48</v>
      </c>
      <c r="BQ13" s="141"/>
      <c r="BR13" s="146" t="s">
        <v>49</v>
      </c>
      <c r="BS13" s="150" t="s">
        <v>52</v>
      </c>
      <c r="BT13" s="150" t="s">
        <v>53</v>
      </c>
      <c r="BU13" s="150" t="s">
        <v>54</v>
      </c>
      <c r="BV13" s="150" t="s">
        <v>55</v>
      </c>
      <c r="BW13" s="150" t="s">
        <v>56</v>
      </c>
      <c r="BX13" s="150" t="s">
        <v>57</v>
      </c>
      <c r="BY13" s="150" t="s">
        <v>58</v>
      </c>
      <c r="BZ13" s="150" t="s">
        <v>59</v>
      </c>
      <c r="CA13" s="150" t="s">
        <v>60</v>
      </c>
      <c r="CB13" s="150" t="s">
        <v>61</v>
      </c>
      <c r="CC13" s="150" t="s">
        <v>62</v>
      </c>
      <c r="CD13" s="150" t="s">
        <v>63</v>
      </c>
      <c r="CE13" s="150" t="s">
        <v>64</v>
      </c>
      <c r="CF13" s="151" t="s">
        <v>65</v>
      </c>
      <c r="CG13" s="106"/>
      <c r="CH13" s="64"/>
    </row>
    <row r="14" spans="2:86" ht="39.6" customHeight="1">
      <c r="B14" s="72"/>
      <c r="C14" s="137"/>
      <c r="D14" s="137"/>
      <c r="E14" s="137"/>
      <c r="F14" s="137"/>
      <c r="G14" s="137"/>
      <c r="H14" s="137"/>
      <c r="I14" s="137"/>
      <c r="J14" s="137"/>
      <c r="K14" s="137"/>
      <c r="L14" s="139"/>
      <c r="M14" s="137"/>
      <c r="N14" s="137"/>
      <c r="O14" s="137"/>
      <c r="P14" s="137"/>
      <c r="Q14" s="30" t="s">
        <v>66</v>
      </c>
      <c r="R14" s="30" t="s">
        <v>67</v>
      </c>
      <c r="S14" s="30" t="s">
        <v>68</v>
      </c>
      <c r="T14" s="30" t="s">
        <v>69</v>
      </c>
      <c r="U14" s="149"/>
      <c r="V14" s="149"/>
      <c r="W14" s="149"/>
      <c r="X14" s="149"/>
      <c r="Y14" s="137"/>
      <c r="Z14" s="137"/>
      <c r="AA14" s="150"/>
      <c r="AB14" s="150"/>
      <c r="AC14" s="150"/>
      <c r="AD14" s="150"/>
      <c r="AE14" s="150"/>
      <c r="AF14" s="150"/>
      <c r="AG14" s="150"/>
      <c r="AH14" s="145"/>
      <c r="AI14" s="30" t="s">
        <v>70</v>
      </c>
      <c r="AJ14" s="30" t="s">
        <v>71</v>
      </c>
      <c r="AK14" s="145"/>
      <c r="AL14" s="146"/>
      <c r="AM14" s="146"/>
      <c r="AN14" s="146"/>
      <c r="AO14" s="146"/>
      <c r="AP14" s="146"/>
      <c r="AQ14" s="146"/>
      <c r="AR14" s="146"/>
      <c r="AS14" s="146"/>
      <c r="AT14" s="30" t="s">
        <v>70</v>
      </c>
      <c r="AU14" s="30" t="s">
        <v>71</v>
      </c>
      <c r="AV14" s="146" t="s">
        <v>71</v>
      </c>
      <c r="AW14" s="146"/>
      <c r="AX14" s="146"/>
      <c r="AY14" s="146"/>
      <c r="AZ14" s="146"/>
      <c r="BA14" s="146"/>
      <c r="BB14" s="146"/>
      <c r="BC14" s="146"/>
      <c r="BD14" s="146"/>
      <c r="BE14" s="30" t="s">
        <v>70</v>
      </c>
      <c r="BF14" s="30" t="s">
        <v>71</v>
      </c>
      <c r="BG14" s="146" t="s">
        <v>71</v>
      </c>
      <c r="BH14" s="146"/>
      <c r="BI14" s="146"/>
      <c r="BJ14" s="146"/>
      <c r="BK14" s="146"/>
      <c r="BL14" s="146"/>
      <c r="BM14" s="146"/>
      <c r="BN14" s="146"/>
      <c r="BO14" s="146"/>
      <c r="BP14" s="30" t="s">
        <v>70</v>
      </c>
      <c r="BQ14" s="30" t="s">
        <v>71</v>
      </c>
      <c r="BR14" s="146" t="s">
        <v>71</v>
      </c>
      <c r="BS14" s="150"/>
      <c r="BT14" s="150"/>
      <c r="BU14" s="150"/>
      <c r="BV14" s="150"/>
      <c r="BW14" s="150"/>
      <c r="BX14" s="150"/>
      <c r="BY14" s="150"/>
      <c r="BZ14" s="150"/>
      <c r="CA14" s="150"/>
      <c r="CB14" s="150"/>
      <c r="CC14" s="150"/>
      <c r="CD14" s="150"/>
      <c r="CE14" s="150"/>
      <c r="CF14" s="152"/>
      <c r="CG14" s="106"/>
    </row>
    <row r="15" spans="2:86" ht="91.15" customHeight="1">
      <c r="B15" s="72"/>
      <c r="C15" s="115" t="s">
        <v>72</v>
      </c>
      <c r="D15" s="11"/>
      <c r="E15" s="11"/>
      <c r="F15" s="11"/>
      <c r="G15" s="11"/>
      <c r="H15" s="11"/>
      <c r="I15" s="11"/>
      <c r="J15" s="24"/>
      <c r="K15" s="14" t="s">
        <v>73</v>
      </c>
      <c r="L15" s="14" t="s">
        <v>74</v>
      </c>
      <c r="M15" s="25" t="s">
        <v>75</v>
      </c>
      <c r="N15" s="12">
        <v>1500</v>
      </c>
      <c r="O15" s="26"/>
      <c r="P15" s="14">
        <v>10000</v>
      </c>
      <c r="Q15" s="31">
        <v>2500</v>
      </c>
      <c r="R15" s="31">
        <v>4000</v>
      </c>
      <c r="S15" s="31">
        <v>2500</v>
      </c>
      <c r="T15" s="31">
        <v>2500</v>
      </c>
      <c r="U15" s="14" t="s">
        <v>76</v>
      </c>
      <c r="V15" s="32"/>
      <c r="W15" s="32"/>
      <c r="X15" s="32"/>
      <c r="Y15" s="11"/>
      <c r="Z15" s="11"/>
      <c r="AA15" s="37">
        <f t="shared" ref="AA15:AG15" si="0">SUM(AA16:AA16)</f>
        <v>0</v>
      </c>
      <c r="AB15" s="37">
        <f t="shared" si="0"/>
        <v>0</v>
      </c>
      <c r="AC15" s="37">
        <f t="shared" si="0"/>
        <v>0</v>
      </c>
      <c r="AD15" s="37">
        <f t="shared" si="0"/>
        <v>0</v>
      </c>
      <c r="AE15" s="37">
        <f t="shared" si="0"/>
        <v>0</v>
      </c>
      <c r="AF15" s="37">
        <f t="shared" si="0"/>
        <v>0</v>
      </c>
      <c r="AG15" s="37">
        <f t="shared" si="0"/>
        <v>0</v>
      </c>
      <c r="AH15" s="37">
        <f>SUM(AA15:AG15)</f>
        <v>0</v>
      </c>
      <c r="AI15" s="37">
        <f>SUM(AI16:AI16)</f>
        <v>0</v>
      </c>
      <c r="AJ15" s="42"/>
      <c r="AK15" s="43">
        <f t="shared" ref="AK15:AT15" si="1">SUM(AK16:AK16)</f>
        <v>300000000</v>
      </c>
      <c r="AL15" s="37">
        <f t="shared" si="1"/>
        <v>0</v>
      </c>
      <c r="AM15" s="37">
        <f t="shared" si="1"/>
        <v>0</v>
      </c>
      <c r="AN15" s="37">
        <f t="shared" si="1"/>
        <v>0</v>
      </c>
      <c r="AO15" s="37">
        <f t="shared" si="1"/>
        <v>0</v>
      </c>
      <c r="AP15" s="37">
        <f t="shared" si="1"/>
        <v>0</v>
      </c>
      <c r="AQ15" s="37">
        <f t="shared" si="1"/>
        <v>0</v>
      </c>
      <c r="AR15" s="37">
        <f t="shared" si="1"/>
        <v>0</v>
      </c>
      <c r="AS15" s="37">
        <f t="shared" si="1"/>
        <v>0</v>
      </c>
      <c r="AT15" s="37">
        <f t="shared" si="1"/>
        <v>0</v>
      </c>
      <c r="AU15" s="42">
        <v>0</v>
      </c>
      <c r="AV15" s="43">
        <f t="shared" ref="AV15:BE15" si="2">SUM(AV16:AV16)</f>
        <v>1100000000</v>
      </c>
      <c r="AW15" s="37">
        <f t="shared" si="2"/>
        <v>0</v>
      </c>
      <c r="AX15" s="37">
        <f t="shared" si="2"/>
        <v>0</v>
      </c>
      <c r="AY15" s="37">
        <f t="shared" si="2"/>
        <v>0</v>
      </c>
      <c r="AZ15" s="37">
        <f t="shared" si="2"/>
        <v>0</v>
      </c>
      <c r="BA15" s="37">
        <f t="shared" si="2"/>
        <v>0</v>
      </c>
      <c r="BB15" s="37">
        <f t="shared" si="2"/>
        <v>0</v>
      </c>
      <c r="BC15" s="37">
        <f t="shared" si="2"/>
        <v>0</v>
      </c>
      <c r="BD15" s="37">
        <f t="shared" si="2"/>
        <v>0</v>
      </c>
      <c r="BE15" s="37">
        <f t="shared" si="2"/>
        <v>0</v>
      </c>
      <c r="BF15" s="42">
        <v>0</v>
      </c>
      <c r="BG15" s="43">
        <f>SUM(BG16:BG16)</f>
        <v>1200000000</v>
      </c>
      <c r="BH15" s="37">
        <f t="shared" ref="BH15:BR15" si="3">SUM(BH16:BH16)</f>
        <v>0</v>
      </c>
      <c r="BI15" s="37">
        <f t="shared" si="3"/>
        <v>0</v>
      </c>
      <c r="BJ15" s="37">
        <f t="shared" si="3"/>
        <v>0</v>
      </c>
      <c r="BK15" s="37">
        <f t="shared" si="3"/>
        <v>0</v>
      </c>
      <c r="BL15" s="37">
        <f t="shared" si="3"/>
        <v>0</v>
      </c>
      <c r="BM15" s="37">
        <f t="shared" si="3"/>
        <v>0</v>
      </c>
      <c r="BN15" s="37">
        <f t="shared" si="3"/>
        <v>0</v>
      </c>
      <c r="BO15" s="37">
        <f t="shared" si="3"/>
        <v>0</v>
      </c>
      <c r="BP15" s="37">
        <f t="shared" si="3"/>
        <v>0</v>
      </c>
      <c r="BQ15" s="37">
        <f t="shared" si="3"/>
        <v>0</v>
      </c>
      <c r="BR15" s="43">
        <f t="shared" si="3"/>
        <v>130000000</v>
      </c>
      <c r="BS15" s="54"/>
      <c r="BT15" s="54"/>
      <c r="BU15" s="54"/>
      <c r="BV15" s="54"/>
      <c r="BW15" s="54"/>
      <c r="BX15" s="54"/>
      <c r="BY15" s="54"/>
      <c r="BZ15" s="54"/>
      <c r="CA15" s="54"/>
      <c r="CB15" s="54"/>
      <c r="CC15" s="54"/>
      <c r="CD15" s="54"/>
      <c r="CE15" s="54"/>
      <c r="CF15" s="54"/>
      <c r="CG15" s="106"/>
    </row>
    <row r="16" spans="2:86" ht="106.15" customHeight="1">
      <c r="B16" s="72"/>
      <c r="C16" s="115" t="s">
        <v>77</v>
      </c>
      <c r="D16" s="12">
        <v>2409</v>
      </c>
      <c r="E16" s="13" t="s">
        <v>78</v>
      </c>
      <c r="F16" s="12">
        <v>2409002</v>
      </c>
      <c r="G16" s="14" t="s">
        <v>79</v>
      </c>
      <c r="H16" s="12">
        <v>240900200</v>
      </c>
      <c r="I16" s="14" t="s">
        <v>80</v>
      </c>
      <c r="J16" s="14" t="s">
        <v>81</v>
      </c>
      <c r="K16" s="14" t="s">
        <v>82</v>
      </c>
      <c r="L16" s="14" t="s">
        <v>83</v>
      </c>
      <c r="M16" s="116" t="s">
        <v>84</v>
      </c>
      <c r="N16" s="26"/>
      <c r="O16" s="12">
        <v>0</v>
      </c>
      <c r="P16" s="12">
        <v>1</v>
      </c>
      <c r="Q16" s="13">
        <v>1</v>
      </c>
      <c r="R16" s="13">
        <v>1</v>
      </c>
      <c r="S16" s="13">
        <v>1</v>
      </c>
      <c r="T16" s="13">
        <v>1</v>
      </c>
      <c r="U16" s="14" t="s">
        <v>76</v>
      </c>
      <c r="V16" s="25" t="s">
        <v>85</v>
      </c>
      <c r="W16" s="25" t="s">
        <v>86</v>
      </c>
      <c r="X16" s="25" t="s">
        <v>86</v>
      </c>
      <c r="Y16" s="38" t="s">
        <v>87</v>
      </c>
      <c r="Z16" s="38" t="s">
        <v>88</v>
      </c>
      <c r="AA16" s="34"/>
      <c r="AB16" s="34"/>
      <c r="AC16" s="34"/>
      <c r="AD16" s="34"/>
      <c r="AE16" s="34"/>
      <c r="AF16" s="34"/>
      <c r="AG16" s="34"/>
      <c r="AH16" s="37">
        <f>SUM(AA16:AG16)</f>
        <v>0</v>
      </c>
      <c r="AI16" s="34"/>
      <c r="AJ16" s="16"/>
      <c r="AK16" s="44">
        <v>300000000</v>
      </c>
      <c r="AL16" s="16"/>
      <c r="AM16" s="16"/>
      <c r="AN16" s="16"/>
      <c r="AO16" s="16"/>
      <c r="AP16" s="16"/>
      <c r="AQ16" s="16"/>
      <c r="AR16" s="16"/>
      <c r="AS16" s="37">
        <f t="shared" ref="AS16" si="4">SUM(AL16:AR16)</f>
        <v>0</v>
      </c>
      <c r="AT16" s="16"/>
      <c r="AU16" s="16"/>
      <c r="AV16" s="44">
        <v>1100000000</v>
      </c>
      <c r="AW16" s="16"/>
      <c r="AX16" s="16"/>
      <c r="AY16" s="16"/>
      <c r="AZ16" s="16"/>
      <c r="BA16" s="16"/>
      <c r="BB16" s="16"/>
      <c r="BC16" s="16"/>
      <c r="BD16" s="37">
        <f t="shared" ref="BD16" si="5">SUM(AW16:BC16)</f>
        <v>0</v>
      </c>
      <c r="BE16" s="16"/>
      <c r="BF16" s="16"/>
      <c r="BG16" s="44">
        <v>1200000000</v>
      </c>
      <c r="BH16" s="16"/>
      <c r="BI16" s="16"/>
      <c r="BJ16" s="16"/>
      <c r="BK16" s="16"/>
      <c r="BL16" s="16"/>
      <c r="BM16" s="16"/>
      <c r="BN16" s="16"/>
      <c r="BO16" s="37">
        <f t="shared" ref="BO16" si="6">SUM(BH16:BN16)</f>
        <v>0</v>
      </c>
      <c r="BP16" s="31"/>
      <c r="BQ16" s="16"/>
      <c r="BR16" s="118">
        <v>130000000</v>
      </c>
      <c r="BS16" s="56"/>
      <c r="BT16" s="56" t="s">
        <v>89</v>
      </c>
      <c r="BU16" s="56" t="s">
        <v>89</v>
      </c>
      <c r="BV16" s="56" t="s">
        <v>89</v>
      </c>
      <c r="BW16" s="56" t="s">
        <v>89</v>
      </c>
      <c r="BX16" s="56" t="s">
        <v>89</v>
      </c>
      <c r="BY16" s="56" t="s">
        <v>89</v>
      </c>
      <c r="BZ16" s="56" t="s">
        <v>89</v>
      </c>
      <c r="CA16" s="56"/>
      <c r="CB16" s="56" t="s">
        <v>89</v>
      </c>
      <c r="CC16" s="56" t="s">
        <v>89</v>
      </c>
      <c r="CD16" s="56" t="s">
        <v>89</v>
      </c>
      <c r="CE16" s="56" t="s">
        <v>89</v>
      </c>
      <c r="CF16" s="56"/>
      <c r="CG16" s="106"/>
      <c r="CH16" s="64"/>
    </row>
    <row r="17" spans="2:85">
      <c r="B17" s="72"/>
      <c r="C17" s="18"/>
      <c r="D17" s="76"/>
      <c r="E17" s="76"/>
      <c r="F17" s="76"/>
      <c r="G17" s="76"/>
      <c r="H17" s="76"/>
      <c r="I17" s="76"/>
      <c r="J17" s="85"/>
      <c r="K17" s="85"/>
      <c r="L17" s="85"/>
      <c r="M17" s="76"/>
      <c r="N17" s="85"/>
      <c r="O17" s="84"/>
      <c r="P17" s="84"/>
      <c r="Q17" s="90"/>
      <c r="R17" s="90"/>
      <c r="S17" s="90"/>
      <c r="T17" s="90"/>
      <c r="U17" s="91"/>
      <c r="V17" s="91"/>
      <c r="W17" s="91"/>
      <c r="X17" s="91"/>
      <c r="Y17" s="76"/>
      <c r="Z17" s="76"/>
      <c r="AA17" s="95"/>
      <c r="AB17" s="95"/>
      <c r="AC17" s="95"/>
      <c r="AD17" s="95"/>
      <c r="AE17" s="95"/>
      <c r="AF17" s="95"/>
      <c r="AG17" s="95"/>
      <c r="AH17" s="99"/>
      <c r="AI17" s="90"/>
      <c r="AJ17" s="90"/>
      <c r="AK17" s="49"/>
      <c r="AL17" s="95"/>
      <c r="AM17" s="95"/>
      <c r="AN17" s="95"/>
      <c r="AO17" s="95"/>
      <c r="AP17" s="95"/>
      <c r="AQ17" s="95"/>
      <c r="AR17" s="102"/>
      <c r="AS17" s="95"/>
      <c r="AT17" s="90"/>
      <c r="AU17" s="90"/>
      <c r="AV17" s="49"/>
      <c r="AW17" s="95"/>
      <c r="AX17" s="95"/>
      <c r="AY17" s="95"/>
      <c r="AZ17" s="95"/>
      <c r="BA17" s="95"/>
      <c r="BB17" s="95"/>
      <c r="BC17" s="95"/>
      <c r="BD17" s="95"/>
      <c r="BE17" s="90"/>
      <c r="BF17" s="90"/>
      <c r="BG17" s="49"/>
      <c r="BH17" s="95"/>
      <c r="BI17" s="95"/>
      <c r="BJ17" s="95"/>
      <c r="BK17" s="95"/>
      <c r="BL17" s="95"/>
      <c r="BM17" s="95"/>
      <c r="BN17" s="95"/>
      <c r="BO17" s="95"/>
      <c r="BP17" s="90"/>
      <c r="BQ17" s="90"/>
      <c r="BR17" s="95"/>
      <c r="BS17" s="95"/>
      <c r="BT17" s="95"/>
      <c r="BU17" s="95"/>
      <c r="BV17" s="95"/>
      <c r="BW17" s="95"/>
      <c r="BX17" s="95"/>
      <c r="BY17" s="95"/>
      <c r="BZ17" s="95"/>
      <c r="CA17" s="95"/>
      <c r="CB17" s="95"/>
      <c r="CC17" s="95"/>
      <c r="CD17" s="95"/>
      <c r="CE17" s="95"/>
      <c r="CF17" s="95"/>
      <c r="CG17" s="106"/>
    </row>
    <row r="18" spans="2:85">
      <c r="B18" s="77"/>
      <c r="C18" s="78"/>
      <c r="D18" s="79"/>
      <c r="E18" s="80"/>
      <c r="F18" s="79"/>
      <c r="G18" s="79"/>
      <c r="H18" s="79"/>
      <c r="I18" s="79"/>
      <c r="J18" s="79"/>
      <c r="K18" s="79"/>
      <c r="L18" s="79"/>
      <c r="M18" s="79"/>
      <c r="N18" s="79"/>
      <c r="O18" s="79"/>
      <c r="P18" s="79"/>
      <c r="Q18" s="79"/>
      <c r="R18" s="79"/>
      <c r="S18" s="79"/>
      <c r="T18" s="79"/>
      <c r="U18" s="79"/>
      <c r="V18" s="79"/>
      <c r="W18" s="79"/>
      <c r="X18" s="79"/>
      <c r="Y18" s="79"/>
      <c r="Z18" s="79"/>
      <c r="AA18" s="79"/>
      <c r="AB18" s="79"/>
      <c r="AC18" s="96"/>
      <c r="AD18" s="96"/>
      <c r="AE18" s="96"/>
      <c r="AF18" s="96"/>
      <c r="AG18" s="96"/>
      <c r="AH18" s="96"/>
      <c r="AI18" s="96"/>
      <c r="AJ18" s="96"/>
      <c r="AK18" s="100"/>
      <c r="AL18" s="96"/>
      <c r="AM18" s="96"/>
      <c r="AN18" s="96"/>
      <c r="AO18" s="96"/>
      <c r="AP18" s="96"/>
      <c r="AQ18" s="96"/>
      <c r="AR18" s="96"/>
      <c r="AS18" s="96"/>
      <c r="AT18" s="96"/>
      <c r="AU18" s="96"/>
      <c r="AV18" s="100"/>
      <c r="AW18" s="96"/>
      <c r="AX18" s="96"/>
      <c r="AY18" s="96"/>
      <c r="AZ18" s="96"/>
      <c r="BA18" s="96"/>
      <c r="BB18" s="96"/>
      <c r="BC18" s="96"/>
      <c r="BD18" s="96"/>
      <c r="BE18" s="96"/>
      <c r="BF18" s="96"/>
      <c r="BG18" s="100"/>
      <c r="BH18" s="96"/>
      <c r="BI18" s="79"/>
      <c r="BJ18" s="79"/>
      <c r="BK18" s="79"/>
      <c r="BL18" s="79"/>
      <c r="BM18" s="79"/>
      <c r="BN18" s="79"/>
      <c r="BO18" s="79"/>
      <c r="BP18" s="79"/>
      <c r="BQ18" s="79"/>
      <c r="BR18" s="105"/>
      <c r="BS18" s="79"/>
      <c r="BT18" s="79"/>
      <c r="BU18" s="79"/>
      <c r="BV18" s="79"/>
      <c r="BW18" s="79"/>
      <c r="BX18" s="79"/>
      <c r="BY18" s="79"/>
      <c r="BZ18" s="79"/>
      <c r="CA18" s="79"/>
      <c r="CB18" s="79"/>
      <c r="CC18" s="79"/>
      <c r="CD18" s="79"/>
      <c r="CE18" s="79"/>
      <c r="CF18" s="79"/>
      <c r="CG18" s="108"/>
    </row>
    <row r="19" spans="2:85">
      <c r="M19" s="117"/>
      <c r="AD19" s="92"/>
      <c r="AE19" s="92"/>
      <c r="AF19" s="92"/>
      <c r="AG19" s="92"/>
      <c r="AH19" s="92"/>
      <c r="AI19" s="92"/>
      <c r="AJ19" s="92"/>
      <c r="AK19" s="97"/>
      <c r="AL19" s="92"/>
      <c r="AM19" s="92"/>
      <c r="AN19" s="92"/>
      <c r="AO19" s="92"/>
      <c r="AP19" s="92"/>
      <c r="AQ19" s="92"/>
      <c r="AR19" s="92"/>
      <c r="AS19" s="92"/>
      <c r="AT19" s="92"/>
      <c r="AV19" s="103"/>
      <c r="AY19" s="92"/>
      <c r="AZ19" s="92"/>
      <c r="BA19" s="92"/>
      <c r="BB19" s="92"/>
      <c r="BC19" s="92"/>
      <c r="BD19" s="92"/>
      <c r="BE19" s="92"/>
      <c r="BF19" s="92"/>
      <c r="BG19" s="97"/>
      <c r="BH19" s="92"/>
      <c r="BI19" s="92"/>
      <c r="BJ19" s="70"/>
      <c r="BK19" s="70"/>
      <c r="BL19" s="70"/>
      <c r="BM19" s="70"/>
      <c r="BN19" s="70"/>
      <c r="BO19" s="70"/>
      <c r="BP19" s="70"/>
      <c r="BQ19" s="70"/>
      <c r="BR19" s="104"/>
      <c r="BS19" s="70"/>
    </row>
    <row r="20" spans="2:85">
      <c r="M20" s="117"/>
      <c r="AV20" s="103"/>
    </row>
    <row r="21" spans="2:85">
      <c r="M21" s="117"/>
      <c r="AV21" s="103"/>
    </row>
    <row r="22" spans="2:85">
      <c r="M22" s="117"/>
      <c r="AV22" s="103"/>
    </row>
    <row r="23" spans="2:85">
      <c r="M23" s="117"/>
      <c r="AV23" s="103"/>
    </row>
    <row r="24" spans="2:85">
      <c r="M24" s="117"/>
      <c r="AV24" s="103"/>
    </row>
    <row r="25" spans="2:85">
      <c r="M25" s="117"/>
      <c r="AV25" s="103"/>
    </row>
    <row r="26" spans="2:85">
      <c r="M26" s="117"/>
      <c r="AV26" s="103"/>
    </row>
    <row r="27" spans="2:85">
      <c r="M27" s="117"/>
    </row>
    <row r="28" spans="2:85">
      <c r="M28" s="117"/>
    </row>
    <row r="29" spans="2:85">
      <c r="M29" s="117"/>
    </row>
    <row r="30" spans="2:85">
      <c r="M30" s="117"/>
    </row>
    <row r="31" spans="2:85">
      <c r="M31" s="117"/>
    </row>
    <row r="32" spans="2:85">
      <c r="M32" s="117"/>
    </row>
    <row r="33" spans="13:13">
      <c r="M33" s="117"/>
    </row>
    <row r="34" spans="13:13">
      <c r="M34" s="117"/>
    </row>
    <row r="35" spans="13:13">
      <c r="M35" s="117"/>
    </row>
  </sheetData>
  <mergeCells count="98">
    <mergeCell ref="CF13:CF14"/>
    <mergeCell ref="B2:E5"/>
    <mergeCell ref="F2:BM5"/>
    <mergeCell ref="BN2:BP3"/>
    <mergeCell ref="BQ2:CG3"/>
    <mergeCell ref="BN4:BP5"/>
    <mergeCell ref="BQ4:CG5"/>
    <mergeCell ref="Q11:T13"/>
    <mergeCell ref="BS11:CF12"/>
    <mergeCell ref="CA13:CA14"/>
    <mergeCell ref="CB13:CB14"/>
    <mergeCell ref="CC13:CC14"/>
    <mergeCell ref="CD13:CD14"/>
    <mergeCell ref="CE13:CE14"/>
    <mergeCell ref="BV13:BV14"/>
    <mergeCell ref="BW13:BW14"/>
    <mergeCell ref="BM13:BM14"/>
    <mergeCell ref="BN13:BN14"/>
    <mergeCell ref="BX13:BX14"/>
    <mergeCell ref="BY13:BY14"/>
    <mergeCell ref="BZ13:BZ14"/>
    <mergeCell ref="BO13:BO14"/>
    <mergeCell ref="BR13:BR14"/>
    <mergeCell ref="BS13:BS14"/>
    <mergeCell ref="BT13:BT14"/>
    <mergeCell ref="BU13:BU14"/>
    <mergeCell ref="BH13:BH14"/>
    <mergeCell ref="BI13:BI14"/>
    <mergeCell ref="BJ13:BJ14"/>
    <mergeCell ref="BK13:BK14"/>
    <mergeCell ref="BL13:BL14"/>
    <mergeCell ref="BA13:BA14"/>
    <mergeCell ref="BB13:BB14"/>
    <mergeCell ref="BC13:BC14"/>
    <mergeCell ref="BD13:BD14"/>
    <mergeCell ref="BG13:BG14"/>
    <mergeCell ref="AV13:AV14"/>
    <mergeCell ref="AW13:AW14"/>
    <mergeCell ref="AX13:AX14"/>
    <mergeCell ref="AY13:AY14"/>
    <mergeCell ref="AZ13:AZ14"/>
    <mergeCell ref="W11:W14"/>
    <mergeCell ref="X11:X14"/>
    <mergeCell ref="Y11:Y14"/>
    <mergeCell ref="Z11:Z14"/>
    <mergeCell ref="AA13:AA14"/>
    <mergeCell ref="AA12:AK12"/>
    <mergeCell ref="AB13:AB14"/>
    <mergeCell ref="AC13:AC14"/>
    <mergeCell ref="AD13:AD14"/>
    <mergeCell ref="AE13:AE14"/>
    <mergeCell ref="AF13:AF14"/>
    <mergeCell ref="AG13:AG14"/>
    <mergeCell ref="AH13:AH14"/>
    <mergeCell ref="N11:N14"/>
    <mergeCell ref="O11:O14"/>
    <mergeCell ref="P11:P14"/>
    <mergeCell ref="U11:U14"/>
    <mergeCell ref="V11:V14"/>
    <mergeCell ref="AL12:AV12"/>
    <mergeCell ref="AW12:BG12"/>
    <mergeCell ref="BH12:BR12"/>
    <mergeCell ref="AI13:AJ13"/>
    <mergeCell ref="AT13:AU13"/>
    <mergeCell ref="BE13:BF13"/>
    <mergeCell ref="BP13:BQ13"/>
    <mergeCell ref="AK13:AK14"/>
    <mergeCell ref="AL13:AL14"/>
    <mergeCell ref="AM13:AM14"/>
    <mergeCell ref="AN13:AN14"/>
    <mergeCell ref="AO13:AO14"/>
    <mergeCell ref="AP13:AP14"/>
    <mergeCell ref="AQ13:AQ14"/>
    <mergeCell ref="AR13:AR14"/>
    <mergeCell ref="AS13:AS14"/>
    <mergeCell ref="C9:E9"/>
    <mergeCell ref="F9:U9"/>
    <mergeCell ref="AF9:AJ9"/>
    <mergeCell ref="AK9:AZ9"/>
    <mergeCell ref="AA11:BR11"/>
    <mergeCell ref="C11:C14"/>
    <mergeCell ref="D11:D14"/>
    <mergeCell ref="E11:E14"/>
    <mergeCell ref="F11:F14"/>
    <mergeCell ref="G11:G14"/>
    <mergeCell ref="H11:H14"/>
    <mergeCell ref="I11:I14"/>
    <mergeCell ref="J11:J14"/>
    <mergeCell ref="K11:K14"/>
    <mergeCell ref="L11:L14"/>
    <mergeCell ref="M11:M14"/>
    <mergeCell ref="BQ6:CG6"/>
    <mergeCell ref="C8:E8"/>
    <mergeCell ref="F8:U8"/>
    <mergeCell ref="AF8:AJ8"/>
    <mergeCell ref="AK8:AZ8"/>
    <mergeCell ref="BF8:BG8"/>
    <mergeCell ref="BH8:BK8"/>
  </mergeCells>
  <pageMargins left="0.7" right="0.7" top="0.75" bottom="0.75" header="0.3" footer="0.3"/>
  <pageSetup paperSize="9" orientation="portrait"/>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H32"/>
  <sheetViews>
    <sheetView showGridLines="0" topLeftCell="P16" zoomScale="80" zoomScaleNormal="80" workbookViewId="0">
      <selection activeCell="R21" sqref="R21"/>
    </sheetView>
  </sheetViews>
  <sheetFormatPr baseColWidth="10" defaultColWidth="11.5" defaultRowHeight="12"/>
  <cols>
    <col min="1" max="1" width="3.5" style="62" customWidth="1"/>
    <col min="2" max="2" width="2.125" style="62" customWidth="1"/>
    <col min="3" max="3" width="13.625" style="63" customWidth="1"/>
    <col min="4" max="4" width="11.5" style="62" customWidth="1"/>
    <col min="5" max="8" width="13.125" style="62" customWidth="1"/>
    <col min="9" max="9" width="16.5" style="62" customWidth="1"/>
    <col min="10" max="10" width="13.125" style="62" customWidth="1"/>
    <col min="11" max="11" width="17.375" style="62" customWidth="1"/>
    <col min="12" max="12" width="24.5" style="62" customWidth="1"/>
    <col min="13" max="13" width="12.125" style="62" customWidth="1"/>
    <col min="14" max="20" width="11.5" style="62" customWidth="1"/>
    <col min="21" max="21" width="11.5" style="62" hidden="1" customWidth="1"/>
    <col min="22" max="22" width="35.375" style="62" hidden="1" customWidth="1"/>
    <col min="23" max="26" width="11.5" style="62" hidden="1" customWidth="1"/>
    <col min="27" max="27" width="9.875" style="62" customWidth="1"/>
    <col min="28" max="28" width="9.625" style="62" customWidth="1"/>
    <col min="29" max="29" width="8.625" style="62" customWidth="1"/>
    <col min="30" max="33" width="8.625" style="65" customWidth="1"/>
    <col min="34" max="34" width="11.5" style="65" customWidth="1"/>
    <col min="35" max="35" width="10.625" style="65" customWidth="1"/>
    <col min="36" max="36" width="7.625" style="65" customWidth="1"/>
    <col min="37" max="37" width="12.375" style="66" customWidth="1"/>
    <col min="38" max="39" width="7.125" style="65" customWidth="1"/>
    <col min="40" max="40" width="7.875" style="65" customWidth="1"/>
    <col min="41" max="43" width="7.125" style="65" customWidth="1"/>
    <col min="44" max="44" width="11.5" style="65" customWidth="1"/>
    <col min="45" max="45" width="7.125" style="65" customWidth="1"/>
    <col min="46" max="46" width="9.125" style="65" customWidth="1"/>
    <col min="47" max="47" width="6.5" style="65" customWidth="1"/>
    <col min="48" max="48" width="13.875" style="66" customWidth="1"/>
    <col min="49" max="49" width="6.5" style="65" customWidth="1"/>
    <col min="50" max="51" width="5.125" style="65" customWidth="1"/>
    <col min="52" max="52" width="6.875" style="65" customWidth="1"/>
    <col min="53" max="54" width="5.125" style="65" customWidth="1"/>
    <col min="55" max="55" width="7.75" style="65" customWidth="1"/>
    <col min="56" max="56" width="5.125" style="65" customWidth="1"/>
    <col min="57" max="58" width="8.375" style="65" customWidth="1"/>
    <col min="59" max="59" width="14.375" style="66" customWidth="1"/>
    <col min="60" max="61" width="5.125" style="65" customWidth="1"/>
    <col min="62" max="62" width="5.125" style="62" customWidth="1"/>
    <col min="63" max="63" width="8.5" style="62" customWidth="1"/>
    <col min="64" max="64" width="4.125" style="62" customWidth="1"/>
    <col min="65" max="65" width="5.125" style="62" customWidth="1"/>
    <col min="66" max="66" width="6.125" style="62" customWidth="1"/>
    <col min="67" max="67" width="5.625" style="62" customWidth="1"/>
    <col min="68" max="68" width="9.875" style="62" customWidth="1"/>
    <col min="69" max="69" width="10" style="62" customWidth="1"/>
    <col min="70" max="70" width="15.5" style="67" customWidth="1"/>
    <col min="71" max="83" width="4.875" style="62" customWidth="1"/>
    <col min="84" max="84" width="14.25" style="62" customWidth="1"/>
    <col min="85" max="85" width="1.875" style="62" customWidth="1"/>
    <col min="86" max="16384" width="11.5" style="62"/>
  </cols>
  <sheetData>
    <row r="2" spans="2:86" ht="27.6" customHeight="1">
      <c r="B2" s="153" t="s">
        <v>0</v>
      </c>
      <c r="C2" s="153"/>
      <c r="D2" s="153"/>
      <c r="E2" s="153"/>
      <c r="F2" s="154" t="s">
        <v>1</v>
      </c>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5"/>
      <c r="BN2" s="160" t="s">
        <v>2</v>
      </c>
      <c r="BO2" s="160"/>
      <c r="BP2" s="160"/>
      <c r="BQ2" s="161" t="s">
        <v>3</v>
      </c>
      <c r="BR2" s="161"/>
      <c r="BS2" s="161"/>
      <c r="BT2" s="161"/>
      <c r="BU2" s="161"/>
      <c r="BV2" s="161"/>
      <c r="BW2" s="161"/>
      <c r="BX2" s="161"/>
      <c r="BY2" s="161"/>
      <c r="BZ2" s="161"/>
      <c r="CA2" s="161"/>
      <c r="CB2" s="161"/>
      <c r="CC2" s="161"/>
      <c r="CD2" s="161"/>
      <c r="CE2" s="161"/>
      <c r="CF2" s="161"/>
      <c r="CG2" s="161"/>
    </row>
    <row r="3" spans="2:86" ht="27.6" customHeight="1">
      <c r="B3" s="153"/>
      <c r="C3" s="153"/>
      <c r="D3" s="153"/>
      <c r="E3" s="153"/>
      <c r="F3" s="156"/>
      <c r="G3" s="156"/>
      <c r="H3" s="156"/>
      <c r="I3" s="156"/>
      <c r="J3" s="156"/>
      <c r="K3" s="156"/>
      <c r="L3" s="156"/>
      <c r="M3" s="156"/>
      <c r="N3" s="156"/>
      <c r="O3" s="156"/>
      <c r="P3" s="156"/>
      <c r="Q3" s="156"/>
      <c r="R3" s="156"/>
      <c r="S3" s="156"/>
      <c r="T3" s="156"/>
      <c r="U3" s="156"/>
      <c r="V3" s="156"/>
      <c r="W3" s="156"/>
      <c r="X3" s="156"/>
      <c r="Y3" s="156"/>
      <c r="Z3" s="156"/>
      <c r="AA3" s="156"/>
      <c r="AB3" s="156"/>
      <c r="AC3" s="156"/>
      <c r="AD3" s="156"/>
      <c r="AE3" s="156"/>
      <c r="AF3" s="156"/>
      <c r="AG3" s="156"/>
      <c r="AH3" s="156"/>
      <c r="AI3" s="156"/>
      <c r="AJ3" s="156"/>
      <c r="AK3" s="156"/>
      <c r="AL3" s="156"/>
      <c r="AM3" s="156"/>
      <c r="AN3" s="156"/>
      <c r="AO3" s="156"/>
      <c r="AP3" s="156"/>
      <c r="AQ3" s="156"/>
      <c r="AR3" s="156"/>
      <c r="AS3" s="156"/>
      <c r="AT3" s="156"/>
      <c r="AU3" s="156"/>
      <c r="AV3" s="156"/>
      <c r="AW3" s="156"/>
      <c r="AX3" s="156"/>
      <c r="AY3" s="156"/>
      <c r="AZ3" s="156"/>
      <c r="BA3" s="156"/>
      <c r="BB3" s="156"/>
      <c r="BC3" s="156"/>
      <c r="BD3" s="156"/>
      <c r="BE3" s="156"/>
      <c r="BF3" s="156"/>
      <c r="BG3" s="156"/>
      <c r="BH3" s="156"/>
      <c r="BI3" s="156"/>
      <c r="BJ3" s="156"/>
      <c r="BK3" s="156"/>
      <c r="BL3" s="156"/>
      <c r="BM3" s="157"/>
      <c r="BN3" s="160"/>
      <c r="BO3" s="160"/>
      <c r="BP3" s="160"/>
      <c r="BQ3" s="161"/>
      <c r="BR3" s="161"/>
      <c r="BS3" s="161"/>
      <c r="BT3" s="161"/>
      <c r="BU3" s="161"/>
      <c r="BV3" s="161"/>
      <c r="BW3" s="161"/>
      <c r="BX3" s="161"/>
      <c r="BY3" s="161"/>
      <c r="BZ3" s="161"/>
      <c r="CA3" s="161"/>
      <c r="CB3" s="161"/>
      <c r="CC3" s="161"/>
      <c r="CD3" s="161"/>
      <c r="CE3" s="161"/>
      <c r="CF3" s="161"/>
      <c r="CG3" s="161"/>
    </row>
    <row r="4" spans="2:86" ht="27.6" customHeight="1">
      <c r="B4" s="153"/>
      <c r="C4" s="153"/>
      <c r="D4" s="153"/>
      <c r="E4" s="153"/>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7"/>
      <c r="BN4" s="162" t="s">
        <v>4</v>
      </c>
      <c r="BO4" s="162"/>
      <c r="BP4" s="162"/>
      <c r="BQ4" s="163">
        <v>45442</v>
      </c>
      <c r="BR4" s="163"/>
      <c r="BS4" s="163"/>
      <c r="BT4" s="163"/>
      <c r="BU4" s="163"/>
      <c r="BV4" s="163"/>
      <c r="BW4" s="163"/>
      <c r="BX4" s="163"/>
      <c r="BY4" s="163"/>
      <c r="BZ4" s="163"/>
      <c r="CA4" s="163"/>
      <c r="CB4" s="163"/>
      <c r="CC4" s="163"/>
      <c r="CD4" s="163"/>
      <c r="CE4" s="163"/>
      <c r="CF4" s="163"/>
      <c r="CG4" s="163"/>
    </row>
    <row r="5" spans="2:86" ht="27.6" customHeight="1">
      <c r="B5" s="153"/>
      <c r="C5" s="153"/>
      <c r="D5" s="153"/>
      <c r="E5" s="153"/>
      <c r="F5" s="158"/>
      <c r="G5" s="158"/>
      <c r="H5" s="158"/>
      <c r="I5" s="158"/>
      <c r="J5" s="158"/>
      <c r="K5" s="158"/>
      <c r="L5" s="158"/>
      <c r="M5" s="158"/>
      <c r="N5" s="158"/>
      <c r="O5" s="158"/>
      <c r="P5" s="158"/>
      <c r="Q5" s="158"/>
      <c r="R5" s="158"/>
      <c r="S5" s="158"/>
      <c r="T5" s="158"/>
      <c r="U5" s="158"/>
      <c r="V5" s="158"/>
      <c r="W5" s="158"/>
      <c r="X5" s="158"/>
      <c r="Y5" s="158"/>
      <c r="Z5" s="158"/>
      <c r="AA5" s="158"/>
      <c r="AB5" s="158"/>
      <c r="AC5" s="158"/>
      <c r="AD5" s="158"/>
      <c r="AE5" s="158"/>
      <c r="AF5" s="158"/>
      <c r="AG5" s="158"/>
      <c r="AH5" s="158"/>
      <c r="AI5" s="158"/>
      <c r="AJ5" s="158"/>
      <c r="AK5" s="158"/>
      <c r="AL5" s="158"/>
      <c r="AM5" s="158"/>
      <c r="AN5" s="158"/>
      <c r="AO5" s="158"/>
      <c r="AP5" s="158"/>
      <c r="AQ5" s="158"/>
      <c r="AR5" s="158"/>
      <c r="AS5" s="158"/>
      <c r="AT5" s="158"/>
      <c r="AU5" s="158"/>
      <c r="AV5" s="158"/>
      <c r="AW5" s="158"/>
      <c r="AX5" s="158"/>
      <c r="AY5" s="158"/>
      <c r="AZ5" s="158"/>
      <c r="BA5" s="158"/>
      <c r="BB5" s="158"/>
      <c r="BC5" s="158"/>
      <c r="BD5" s="158"/>
      <c r="BE5" s="158"/>
      <c r="BF5" s="158"/>
      <c r="BG5" s="158"/>
      <c r="BH5" s="158"/>
      <c r="BI5" s="158"/>
      <c r="BJ5" s="158"/>
      <c r="BK5" s="158"/>
      <c r="BL5" s="158"/>
      <c r="BM5" s="159"/>
      <c r="BN5" s="162"/>
      <c r="BO5" s="162"/>
      <c r="BP5" s="162"/>
      <c r="BQ5" s="163"/>
      <c r="BR5" s="163"/>
      <c r="BS5" s="163"/>
      <c r="BT5" s="163"/>
      <c r="BU5" s="163"/>
      <c r="BV5" s="163"/>
      <c r="BW5" s="163"/>
      <c r="BX5" s="163"/>
      <c r="BY5" s="163"/>
      <c r="BZ5" s="163"/>
      <c r="CA5" s="163"/>
      <c r="CB5" s="163"/>
      <c r="CC5" s="163"/>
      <c r="CD5" s="163"/>
      <c r="CE5" s="163"/>
      <c r="CF5" s="163"/>
      <c r="CG5" s="163"/>
    </row>
    <row r="6" spans="2:86" ht="12.75">
      <c r="BQ6" s="119" t="s">
        <v>5</v>
      </c>
      <c r="BR6" s="119"/>
      <c r="BS6" s="119"/>
      <c r="BT6" s="119"/>
      <c r="BU6" s="119"/>
      <c r="BV6" s="119"/>
      <c r="BW6" s="119"/>
      <c r="BX6" s="119"/>
      <c r="BY6" s="119"/>
      <c r="BZ6" s="119"/>
      <c r="CA6" s="119"/>
      <c r="CB6" s="119"/>
      <c r="CC6" s="119"/>
      <c r="CD6" s="119"/>
      <c r="CE6" s="119"/>
      <c r="CF6" s="119"/>
      <c r="CG6" s="119"/>
    </row>
    <row r="7" spans="2:86">
      <c r="B7" s="68"/>
      <c r="C7" s="69"/>
      <c r="D7" s="70"/>
      <c r="E7" s="70"/>
      <c r="F7" s="70"/>
      <c r="G7" s="70"/>
      <c r="H7" s="70"/>
      <c r="I7" s="70"/>
      <c r="J7" s="70"/>
      <c r="K7" s="70"/>
      <c r="L7" s="70"/>
      <c r="M7" s="70"/>
      <c r="N7" s="70"/>
      <c r="O7" s="70"/>
      <c r="P7" s="70"/>
      <c r="Q7" s="70"/>
      <c r="R7" s="70"/>
      <c r="S7" s="70"/>
      <c r="T7" s="70"/>
      <c r="U7" s="70"/>
      <c r="V7" s="70"/>
      <c r="W7" s="70"/>
      <c r="X7" s="70"/>
      <c r="Y7" s="70"/>
      <c r="Z7" s="70"/>
      <c r="AA7" s="70"/>
      <c r="AB7" s="70"/>
      <c r="AC7" s="70"/>
      <c r="AD7" s="92"/>
      <c r="AE7" s="92"/>
      <c r="AF7" s="92"/>
      <c r="AG7" s="92"/>
      <c r="AH7" s="92"/>
      <c r="AI7" s="92"/>
      <c r="AJ7" s="92"/>
      <c r="AK7" s="97"/>
      <c r="AL7" s="92"/>
      <c r="AM7" s="92"/>
      <c r="AN7" s="92"/>
      <c r="AO7" s="92"/>
      <c r="AP7" s="92"/>
      <c r="AQ7" s="92"/>
      <c r="AR7" s="92"/>
      <c r="AS7" s="92"/>
      <c r="AT7" s="92"/>
      <c r="AU7" s="92"/>
      <c r="AV7" s="97"/>
      <c r="AW7" s="92"/>
      <c r="AX7" s="92"/>
      <c r="AY7" s="92"/>
      <c r="AZ7" s="92"/>
      <c r="BA7" s="92"/>
      <c r="BB7" s="92"/>
      <c r="BC7" s="92"/>
      <c r="BD7" s="92"/>
      <c r="BE7" s="92"/>
      <c r="BF7" s="92"/>
      <c r="BG7" s="97"/>
      <c r="BH7" s="92"/>
      <c r="BI7" s="92"/>
      <c r="BJ7" s="70"/>
      <c r="BK7" s="70"/>
      <c r="BL7" s="70"/>
      <c r="BM7" s="70"/>
      <c r="BN7" s="70"/>
      <c r="BO7" s="70"/>
      <c r="BP7" s="70"/>
      <c r="BQ7" s="70"/>
      <c r="BR7" s="104"/>
      <c r="BS7" s="70"/>
      <c r="BT7" s="70"/>
      <c r="BU7" s="70"/>
      <c r="BV7" s="70"/>
      <c r="BW7" s="70"/>
      <c r="BX7" s="70"/>
      <c r="BY7" s="70"/>
      <c r="BZ7" s="70"/>
      <c r="CA7" s="70"/>
      <c r="CB7" s="70"/>
      <c r="CC7" s="70"/>
      <c r="CD7" s="70"/>
      <c r="CE7" s="70"/>
      <c r="CF7" s="70"/>
      <c r="CG7" s="70"/>
      <c r="CH7" s="71"/>
    </row>
    <row r="8" spans="2:86" ht="12.75">
      <c r="B8" s="71"/>
      <c r="C8" s="121" t="s">
        <v>6</v>
      </c>
      <c r="D8" s="131"/>
      <c r="E8" s="173"/>
      <c r="F8" s="122" t="s">
        <v>7</v>
      </c>
      <c r="G8" s="123"/>
      <c r="H8" s="123"/>
      <c r="I8" s="123"/>
      <c r="J8" s="123"/>
      <c r="K8" s="123"/>
      <c r="L8" s="123"/>
      <c r="M8" s="123"/>
      <c r="N8" s="123"/>
      <c r="O8" s="123"/>
      <c r="P8" s="123"/>
      <c r="Q8" s="123"/>
      <c r="R8" s="123"/>
      <c r="S8" s="123"/>
      <c r="T8" s="123"/>
      <c r="U8" s="124"/>
      <c r="V8" s="87"/>
      <c r="W8" s="87"/>
      <c r="X8" s="87"/>
      <c r="Y8" s="87"/>
      <c r="Z8" s="87"/>
      <c r="AA8" s="87"/>
      <c r="AB8" s="87"/>
      <c r="AC8" s="87"/>
      <c r="AD8" s="93"/>
      <c r="AE8" s="93"/>
      <c r="AF8" s="121" t="s">
        <v>8</v>
      </c>
      <c r="AG8" s="131"/>
      <c r="AH8" s="131"/>
      <c r="AI8" s="131"/>
      <c r="AJ8" s="173"/>
      <c r="AK8" s="122" t="s">
        <v>90</v>
      </c>
      <c r="AL8" s="123"/>
      <c r="AM8" s="123"/>
      <c r="AN8" s="123"/>
      <c r="AO8" s="123"/>
      <c r="AP8" s="123"/>
      <c r="AQ8" s="123"/>
      <c r="AR8" s="123"/>
      <c r="AS8" s="123"/>
      <c r="AT8" s="123"/>
      <c r="AU8" s="123"/>
      <c r="AV8" s="123"/>
      <c r="AW8" s="123"/>
      <c r="AX8" s="123"/>
      <c r="AY8" s="123"/>
      <c r="AZ8" s="124"/>
      <c r="BF8" s="126" t="s">
        <v>10</v>
      </c>
      <c r="BG8" s="127"/>
      <c r="BH8" s="128">
        <v>2025</v>
      </c>
      <c r="BI8" s="129"/>
      <c r="BJ8" s="129"/>
      <c r="BK8" s="130"/>
      <c r="CH8" s="71"/>
    </row>
    <row r="9" spans="2:86" ht="12.75">
      <c r="B9" s="71"/>
      <c r="C9" s="121" t="s">
        <v>11</v>
      </c>
      <c r="D9" s="131"/>
      <c r="E9" s="173"/>
      <c r="F9" s="122" t="s">
        <v>91</v>
      </c>
      <c r="G9" s="123"/>
      <c r="H9" s="123"/>
      <c r="I9" s="123"/>
      <c r="J9" s="123"/>
      <c r="K9" s="123"/>
      <c r="L9" s="123"/>
      <c r="M9" s="123"/>
      <c r="N9" s="123"/>
      <c r="O9" s="123"/>
      <c r="P9" s="123"/>
      <c r="Q9" s="123"/>
      <c r="R9" s="123"/>
      <c r="S9" s="123"/>
      <c r="T9" s="123"/>
      <c r="U9" s="124"/>
      <c r="V9" s="87"/>
      <c r="W9" s="87"/>
      <c r="X9" s="87"/>
      <c r="Y9" s="87"/>
      <c r="Z9" s="87"/>
      <c r="AA9" s="87"/>
      <c r="AB9" s="87"/>
      <c r="AC9" s="87"/>
      <c r="AD9" s="93"/>
      <c r="AE9" s="93"/>
      <c r="AF9" s="121" t="s">
        <v>13</v>
      </c>
      <c r="AG9" s="131"/>
      <c r="AH9" s="131"/>
      <c r="AI9" s="131"/>
      <c r="AJ9" s="173"/>
      <c r="AK9" s="174" t="s">
        <v>194</v>
      </c>
      <c r="AL9" s="175"/>
      <c r="AM9" s="175"/>
      <c r="AN9" s="175"/>
      <c r="AO9" s="175"/>
      <c r="AP9" s="175"/>
      <c r="AQ9" s="175"/>
      <c r="AR9" s="175"/>
      <c r="AS9" s="175"/>
      <c r="AT9" s="175"/>
      <c r="AU9" s="175"/>
      <c r="AV9" s="175"/>
      <c r="AW9" s="175"/>
      <c r="AX9" s="175"/>
      <c r="AY9" s="175"/>
      <c r="AZ9" s="176"/>
      <c r="CH9" s="71"/>
    </row>
    <row r="10" spans="2:86">
      <c r="B10" s="71"/>
      <c r="CH10" s="71"/>
    </row>
    <row r="11" spans="2:86" ht="28.15" customHeight="1">
      <c r="B11" s="72"/>
      <c r="C11" s="177" t="s">
        <v>15</v>
      </c>
      <c r="D11" s="135" t="s">
        <v>16</v>
      </c>
      <c r="E11" s="135" t="s">
        <v>17</v>
      </c>
      <c r="F11" s="135" t="s">
        <v>18</v>
      </c>
      <c r="G11" s="135" t="s">
        <v>19</v>
      </c>
      <c r="H11" s="135" t="s">
        <v>20</v>
      </c>
      <c r="I11" s="135" t="s">
        <v>21</v>
      </c>
      <c r="J11" s="135" t="s">
        <v>22</v>
      </c>
      <c r="K11" s="135" t="s">
        <v>23</v>
      </c>
      <c r="L11" s="135" t="s">
        <v>24</v>
      </c>
      <c r="M11" s="135" t="s">
        <v>25</v>
      </c>
      <c r="N11" s="135" t="s">
        <v>26</v>
      </c>
      <c r="O11" s="135" t="s">
        <v>27</v>
      </c>
      <c r="P11" s="135" t="s">
        <v>28</v>
      </c>
      <c r="Q11" s="164" t="s">
        <v>29</v>
      </c>
      <c r="R11" s="165"/>
      <c r="S11" s="165"/>
      <c r="T11" s="166"/>
      <c r="U11" s="147" t="s">
        <v>30</v>
      </c>
      <c r="V11" s="147" t="s">
        <v>31</v>
      </c>
      <c r="W11" s="147" t="s">
        <v>32</v>
      </c>
      <c r="X11" s="147" t="s">
        <v>33</v>
      </c>
      <c r="Y11" s="135" t="s">
        <v>34</v>
      </c>
      <c r="Z11" s="135" t="s">
        <v>35</v>
      </c>
      <c r="AA11" s="133" t="s">
        <v>36</v>
      </c>
      <c r="AB11" s="133"/>
      <c r="AC11" s="133"/>
      <c r="AD11" s="133"/>
      <c r="AE11" s="133"/>
      <c r="AF11" s="133"/>
      <c r="AG11" s="133"/>
      <c r="AH11" s="133"/>
      <c r="AI11" s="133"/>
      <c r="AJ11" s="133"/>
      <c r="AK11" s="133"/>
      <c r="AL11" s="133"/>
      <c r="AM11" s="133"/>
      <c r="AN11" s="133"/>
      <c r="AO11" s="133"/>
      <c r="AP11" s="133"/>
      <c r="AQ11" s="133"/>
      <c r="AR11" s="133"/>
      <c r="AS11" s="133"/>
      <c r="AT11" s="133"/>
      <c r="AU11" s="133"/>
      <c r="AV11" s="133"/>
      <c r="AW11" s="133"/>
      <c r="AX11" s="133"/>
      <c r="AY11" s="133"/>
      <c r="AZ11" s="133"/>
      <c r="BA11" s="133"/>
      <c r="BB11" s="133"/>
      <c r="BC11" s="133"/>
      <c r="BD11" s="133"/>
      <c r="BE11" s="133"/>
      <c r="BF11" s="133"/>
      <c r="BG11" s="133"/>
      <c r="BH11" s="133"/>
      <c r="BI11" s="133"/>
      <c r="BJ11" s="133"/>
      <c r="BK11" s="133"/>
      <c r="BL11" s="133"/>
      <c r="BM11" s="133"/>
      <c r="BN11" s="133"/>
      <c r="BO11" s="133"/>
      <c r="BP11" s="133"/>
      <c r="BQ11" s="134"/>
      <c r="BR11" s="134"/>
      <c r="BS11" s="133" t="s">
        <v>37</v>
      </c>
      <c r="BT11" s="133"/>
      <c r="BU11" s="133"/>
      <c r="BV11" s="133"/>
      <c r="BW11" s="133"/>
      <c r="BX11" s="133"/>
      <c r="BY11" s="133"/>
      <c r="BZ11" s="133"/>
      <c r="CA11" s="133"/>
      <c r="CB11" s="133"/>
      <c r="CC11" s="133"/>
      <c r="CD11" s="133"/>
      <c r="CE11" s="133"/>
      <c r="CF11" s="133"/>
      <c r="CG11" s="106"/>
    </row>
    <row r="12" spans="2:86" ht="28.15" customHeight="1">
      <c r="B12" s="72"/>
      <c r="C12" s="177"/>
      <c r="D12" s="136"/>
      <c r="E12" s="136"/>
      <c r="F12" s="136"/>
      <c r="G12" s="136"/>
      <c r="H12" s="136"/>
      <c r="I12" s="136"/>
      <c r="J12" s="136"/>
      <c r="K12" s="136"/>
      <c r="L12" s="136"/>
      <c r="M12" s="136"/>
      <c r="N12" s="136"/>
      <c r="O12" s="136"/>
      <c r="P12" s="136" t="s">
        <v>38</v>
      </c>
      <c r="Q12" s="167"/>
      <c r="R12" s="168"/>
      <c r="S12" s="168"/>
      <c r="T12" s="169"/>
      <c r="U12" s="148"/>
      <c r="V12" s="148"/>
      <c r="W12" s="148"/>
      <c r="X12" s="148"/>
      <c r="Y12" s="136"/>
      <c r="Z12" s="136"/>
      <c r="AA12" s="134">
        <v>2024</v>
      </c>
      <c r="AB12" s="140"/>
      <c r="AC12" s="140"/>
      <c r="AD12" s="140"/>
      <c r="AE12" s="140"/>
      <c r="AF12" s="140"/>
      <c r="AG12" s="140"/>
      <c r="AH12" s="140"/>
      <c r="AI12" s="140"/>
      <c r="AJ12" s="140"/>
      <c r="AK12" s="141"/>
      <c r="AL12" s="134">
        <v>2025</v>
      </c>
      <c r="AM12" s="140"/>
      <c r="AN12" s="140"/>
      <c r="AO12" s="140"/>
      <c r="AP12" s="140"/>
      <c r="AQ12" s="140"/>
      <c r="AR12" s="140"/>
      <c r="AS12" s="140"/>
      <c r="AT12" s="140"/>
      <c r="AU12" s="140"/>
      <c r="AV12" s="141"/>
      <c r="AW12" s="134">
        <v>2026</v>
      </c>
      <c r="AX12" s="140"/>
      <c r="AY12" s="140"/>
      <c r="AZ12" s="140"/>
      <c r="BA12" s="140"/>
      <c r="BB12" s="140"/>
      <c r="BC12" s="140"/>
      <c r="BD12" s="140"/>
      <c r="BE12" s="140"/>
      <c r="BF12" s="140"/>
      <c r="BG12" s="141"/>
      <c r="BH12" s="134">
        <v>2027</v>
      </c>
      <c r="BI12" s="140"/>
      <c r="BJ12" s="140"/>
      <c r="BK12" s="140"/>
      <c r="BL12" s="140"/>
      <c r="BM12" s="140"/>
      <c r="BN12" s="140"/>
      <c r="BO12" s="140"/>
      <c r="BP12" s="140"/>
      <c r="BQ12" s="140"/>
      <c r="BR12" s="140"/>
      <c r="BS12" s="133"/>
      <c r="BT12" s="133"/>
      <c r="BU12" s="133"/>
      <c r="BV12" s="133"/>
      <c r="BW12" s="133"/>
      <c r="BX12" s="133"/>
      <c r="BY12" s="133"/>
      <c r="BZ12" s="133"/>
      <c r="CA12" s="133"/>
      <c r="CB12" s="133"/>
      <c r="CC12" s="133"/>
      <c r="CD12" s="133"/>
      <c r="CE12" s="133"/>
      <c r="CF12" s="133"/>
      <c r="CG12" s="106"/>
    </row>
    <row r="13" spans="2:86" ht="37.15" customHeight="1">
      <c r="B13" s="72"/>
      <c r="C13" s="177"/>
      <c r="D13" s="136"/>
      <c r="E13" s="136"/>
      <c r="F13" s="136"/>
      <c r="G13" s="136"/>
      <c r="H13" s="136"/>
      <c r="I13" s="136"/>
      <c r="J13" s="136"/>
      <c r="K13" s="136"/>
      <c r="L13" s="138"/>
      <c r="M13" s="136"/>
      <c r="N13" s="136"/>
      <c r="O13" s="136"/>
      <c r="P13" s="136" t="s">
        <v>39</v>
      </c>
      <c r="Q13" s="170"/>
      <c r="R13" s="171"/>
      <c r="S13" s="171"/>
      <c r="T13" s="172"/>
      <c r="U13" s="148"/>
      <c r="V13" s="148"/>
      <c r="W13" s="148"/>
      <c r="X13" s="148"/>
      <c r="Y13" s="136"/>
      <c r="Z13" s="136"/>
      <c r="AA13" s="150" t="s">
        <v>40</v>
      </c>
      <c r="AB13" s="150" t="s">
        <v>41</v>
      </c>
      <c r="AC13" s="150" t="s">
        <v>42</v>
      </c>
      <c r="AD13" s="150" t="s">
        <v>43</v>
      </c>
      <c r="AE13" s="150" t="s">
        <v>44</v>
      </c>
      <c r="AF13" s="150" t="s">
        <v>45</v>
      </c>
      <c r="AG13" s="146" t="s">
        <v>46</v>
      </c>
      <c r="AH13" s="144" t="s">
        <v>47</v>
      </c>
      <c r="AI13" s="142" t="s">
        <v>48</v>
      </c>
      <c r="AJ13" s="143"/>
      <c r="AK13" s="144" t="s">
        <v>49</v>
      </c>
      <c r="AL13" s="146" t="s">
        <v>40</v>
      </c>
      <c r="AM13" s="146" t="s">
        <v>41</v>
      </c>
      <c r="AN13" s="146" t="s">
        <v>42</v>
      </c>
      <c r="AO13" s="146" t="s">
        <v>43</v>
      </c>
      <c r="AP13" s="146" t="s">
        <v>44</v>
      </c>
      <c r="AQ13" s="146" t="s">
        <v>45</v>
      </c>
      <c r="AR13" s="146" t="s">
        <v>50</v>
      </c>
      <c r="AS13" s="146" t="s">
        <v>47</v>
      </c>
      <c r="AT13" s="134" t="s">
        <v>51</v>
      </c>
      <c r="AU13" s="141"/>
      <c r="AV13" s="150" t="s">
        <v>49</v>
      </c>
      <c r="AW13" s="146" t="s">
        <v>40</v>
      </c>
      <c r="AX13" s="146" t="s">
        <v>41</v>
      </c>
      <c r="AY13" s="146" t="s">
        <v>42</v>
      </c>
      <c r="AZ13" s="146" t="s">
        <v>43</v>
      </c>
      <c r="BA13" s="146" t="s">
        <v>44</v>
      </c>
      <c r="BB13" s="146" t="s">
        <v>45</v>
      </c>
      <c r="BC13" s="146" t="s">
        <v>50</v>
      </c>
      <c r="BD13" s="146" t="s">
        <v>47</v>
      </c>
      <c r="BE13" s="134" t="s">
        <v>48</v>
      </c>
      <c r="BF13" s="141"/>
      <c r="BG13" s="150" t="s">
        <v>49</v>
      </c>
      <c r="BH13" s="146" t="s">
        <v>40</v>
      </c>
      <c r="BI13" s="146" t="s">
        <v>41</v>
      </c>
      <c r="BJ13" s="146" t="s">
        <v>42</v>
      </c>
      <c r="BK13" s="146" t="s">
        <v>43</v>
      </c>
      <c r="BL13" s="146" t="s">
        <v>44</v>
      </c>
      <c r="BM13" s="146" t="s">
        <v>45</v>
      </c>
      <c r="BN13" s="146" t="s">
        <v>50</v>
      </c>
      <c r="BO13" s="146" t="s">
        <v>47</v>
      </c>
      <c r="BP13" s="134" t="s">
        <v>48</v>
      </c>
      <c r="BQ13" s="141"/>
      <c r="BR13" s="150" t="s">
        <v>49</v>
      </c>
      <c r="BS13" s="150" t="s">
        <v>52</v>
      </c>
      <c r="BT13" s="150" t="s">
        <v>53</v>
      </c>
      <c r="BU13" s="150" t="s">
        <v>54</v>
      </c>
      <c r="BV13" s="150" t="s">
        <v>55</v>
      </c>
      <c r="BW13" s="150" t="s">
        <v>56</v>
      </c>
      <c r="BX13" s="150" t="s">
        <v>57</v>
      </c>
      <c r="BY13" s="150" t="s">
        <v>58</v>
      </c>
      <c r="BZ13" s="150" t="s">
        <v>59</v>
      </c>
      <c r="CA13" s="150" t="s">
        <v>60</v>
      </c>
      <c r="CB13" s="150" t="s">
        <v>61</v>
      </c>
      <c r="CC13" s="150" t="s">
        <v>62</v>
      </c>
      <c r="CD13" s="150" t="s">
        <v>63</v>
      </c>
      <c r="CE13" s="150" t="s">
        <v>64</v>
      </c>
      <c r="CF13" s="151" t="s">
        <v>65</v>
      </c>
      <c r="CG13" s="106"/>
    </row>
    <row r="14" spans="2:86" ht="39.6" customHeight="1">
      <c r="B14" s="72"/>
      <c r="C14" s="177"/>
      <c r="D14" s="137"/>
      <c r="E14" s="137"/>
      <c r="F14" s="137"/>
      <c r="G14" s="137"/>
      <c r="H14" s="137"/>
      <c r="I14" s="137"/>
      <c r="J14" s="137"/>
      <c r="K14" s="137"/>
      <c r="L14" s="139"/>
      <c r="M14" s="137"/>
      <c r="N14" s="137"/>
      <c r="O14" s="137"/>
      <c r="P14" s="137"/>
      <c r="Q14" s="30" t="s">
        <v>66</v>
      </c>
      <c r="R14" s="30" t="s">
        <v>67</v>
      </c>
      <c r="S14" s="30" t="s">
        <v>68</v>
      </c>
      <c r="T14" s="30" t="s">
        <v>69</v>
      </c>
      <c r="U14" s="149"/>
      <c r="V14" s="149"/>
      <c r="W14" s="149"/>
      <c r="X14" s="149"/>
      <c r="Y14" s="137"/>
      <c r="Z14" s="137"/>
      <c r="AA14" s="150"/>
      <c r="AB14" s="150"/>
      <c r="AC14" s="150"/>
      <c r="AD14" s="150"/>
      <c r="AE14" s="150"/>
      <c r="AF14" s="150"/>
      <c r="AG14" s="150"/>
      <c r="AH14" s="145"/>
      <c r="AI14" s="30" t="s">
        <v>70</v>
      </c>
      <c r="AJ14" s="30" t="s">
        <v>71</v>
      </c>
      <c r="AK14" s="145"/>
      <c r="AL14" s="146"/>
      <c r="AM14" s="146"/>
      <c r="AN14" s="146"/>
      <c r="AO14" s="146"/>
      <c r="AP14" s="146"/>
      <c r="AQ14" s="146"/>
      <c r="AR14" s="146"/>
      <c r="AS14" s="146"/>
      <c r="AT14" s="30" t="s">
        <v>70</v>
      </c>
      <c r="AU14" s="30" t="s">
        <v>71</v>
      </c>
      <c r="AV14" s="150" t="s">
        <v>71</v>
      </c>
      <c r="AW14" s="146"/>
      <c r="AX14" s="146"/>
      <c r="AY14" s="146"/>
      <c r="AZ14" s="146"/>
      <c r="BA14" s="146"/>
      <c r="BB14" s="146"/>
      <c r="BC14" s="146"/>
      <c r="BD14" s="146"/>
      <c r="BE14" s="30" t="s">
        <v>70</v>
      </c>
      <c r="BF14" s="30" t="s">
        <v>71</v>
      </c>
      <c r="BG14" s="150" t="s">
        <v>71</v>
      </c>
      <c r="BH14" s="146"/>
      <c r="BI14" s="146"/>
      <c r="BJ14" s="146"/>
      <c r="BK14" s="146"/>
      <c r="BL14" s="146"/>
      <c r="BM14" s="146"/>
      <c r="BN14" s="146"/>
      <c r="BO14" s="146"/>
      <c r="BP14" s="30" t="s">
        <v>70</v>
      </c>
      <c r="BQ14" s="30" t="s">
        <v>71</v>
      </c>
      <c r="BR14" s="150" t="s">
        <v>71</v>
      </c>
      <c r="BS14" s="150"/>
      <c r="BT14" s="150"/>
      <c r="BU14" s="150"/>
      <c r="BV14" s="150"/>
      <c r="BW14" s="150"/>
      <c r="BX14" s="150"/>
      <c r="BY14" s="150"/>
      <c r="BZ14" s="150"/>
      <c r="CA14" s="150"/>
      <c r="CB14" s="150"/>
      <c r="CC14" s="150"/>
      <c r="CD14" s="150"/>
      <c r="CE14" s="150"/>
      <c r="CF14" s="152"/>
      <c r="CG14" s="106"/>
    </row>
    <row r="15" spans="2:86" s="61" customFormat="1" ht="100.15" customHeight="1">
      <c r="B15" s="73"/>
      <c r="C15" s="16" t="s">
        <v>92</v>
      </c>
      <c r="D15" s="11"/>
      <c r="E15" s="11"/>
      <c r="F15" s="11"/>
      <c r="G15" s="11"/>
      <c r="H15" s="11"/>
      <c r="I15" s="11"/>
      <c r="J15" s="24"/>
      <c r="K15" s="14" t="s">
        <v>93</v>
      </c>
      <c r="L15" s="14" t="s">
        <v>94</v>
      </c>
      <c r="M15" s="25" t="s">
        <v>95</v>
      </c>
      <c r="N15" s="14">
        <v>56</v>
      </c>
      <c r="O15" s="26"/>
      <c r="P15" s="14">
        <v>48</v>
      </c>
      <c r="Q15" s="13">
        <v>54</v>
      </c>
      <c r="R15" s="13">
        <v>52</v>
      </c>
      <c r="S15" s="13">
        <v>50</v>
      </c>
      <c r="T15" s="13">
        <v>48</v>
      </c>
      <c r="U15" s="14" t="s">
        <v>76</v>
      </c>
      <c r="V15" s="32"/>
      <c r="W15" s="32"/>
      <c r="X15" s="32"/>
      <c r="Y15" s="32"/>
      <c r="Z15" s="32"/>
      <c r="AA15" s="37">
        <f t="shared" ref="AA15:AG15" si="0">SUM(AA16:AA17)</f>
        <v>0</v>
      </c>
      <c r="AB15" s="37">
        <f t="shared" si="0"/>
        <v>0</v>
      </c>
      <c r="AC15" s="37">
        <f t="shared" si="0"/>
        <v>0</v>
      </c>
      <c r="AD15" s="37">
        <f t="shared" si="0"/>
        <v>0</v>
      </c>
      <c r="AE15" s="37">
        <f t="shared" si="0"/>
        <v>0</v>
      </c>
      <c r="AF15" s="37">
        <f t="shared" si="0"/>
        <v>0</v>
      </c>
      <c r="AG15" s="37">
        <f t="shared" si="0"/>
        <v>0</v>
      </c>
      <c r="AH15" s="37">
        <f>SUM(AA15:AG15)</f>
        <v>0</v>
      </c>
      <c r="AI15" s="37">
        <f>SUM(AI16:AI17)</f>
        <v>0</v>
      </c>
      <c r="AJ15" s="45">
        <v>0</v>
      </c>
      <c r="AK15" s="43">
        <f>SUM(AK16:AK22)</f>
        <v>11770883772</v>
      </c>
      <c r="AL15" s="37">
        <f t="shared" ref="AL15:AR15" si="1">SUM(AL16:AL17)</f>
        <v>0</v>
      </c>
      <c r="AM15" s="37">
        <f t="shared" si="1"/>
        <v>0</v>
      </c>
      <c r="AN15" s="37">
        <f t="shared" si="1"/>
        <v>0</v>
      </c>
      <c r="AO15" s="37">
        <f t="shared" si="1"/>
        <v>0</v>
      </c>
      <c r="AP15" s="37">
        <f t="shared" si="1"/>
        <v>0</v>
      </c>
      <c r="AQ15" s="37">
        <f t="shared" si="1"/>
        <v>0</v>
      </c>
      <c r="AR15" s="37">
        <f t="shared" si="1"/>
        <v>0</v>
      </c>
      <c r="AS15" s="37">
        <f t="shared" ref="AS15:AS22" si="2">SUM(AL15:AR15)</f>
        <v>0</v>
      </c>
      <c r="AT15" s="37">
        <f>SUM(AT16:AT17)</f>
        <v>0</v>
      </c>
      <c r="AU15" s="45">
        <v>0</v>
      </c>
      <c r="AV15" s="111">
        <f>SUM(AV16:AV22)</f>
        <v>14852816261</v>
      </c>
      <c r="AW15" s="37">
        <f t="shared" ref="AW15:BC15" si="3">SUM(AW16:AW17)</f>
        <v>0</v>
      </c>
      <c r="AX15" s="37">
        <f t="shared" si="3"/>
        <v>0</v>
      </c>
      <c r="AY15" s="37">
        <f t="shared" si="3"/>
        <v>0</v>
      </c>
      <c r="AZ15" s="37">
        <f t="shared" si="3"/>
        <v>0</v>
      </c>
      <c r="BA15" s="37">
        <f t="shared" si="3"/>
        <v>0</v>
      </c>
      <c r="BB15" s="37">
        <f t="shared" si="3"/>
        <v>0</v>
      </c>
      <c r="BC15" s="37">
        <f t="shared" si="3"/>
        <v>0</v>
      </c>
      <c r="BD15" s="37">
        <f>SUM(AW15:BC15)</f>
        <v>0</v>
      </c>
      <c r="BE15" s="37">
        <f>SUM(BE16:BE17)</f>
        <v>0</v>
      </c>
      <c r="BF15" s="45">
        <v>0</v>
      </c>
      <c r="BG15" s="111">
        <f>SUM(BG16:BG22)</f>
        <v>16348097887</v>
      </c>
      <c r="BH15" s="37">
        <f t="shared" ref="BH15:BN15" si="4">SUM(BH16:BH17)</f>
        <v>0</v>
      </c>
      <c r="BI15" s="37">
        <f t="shared" si="4"/>
        <v>0</v>
      </c>
      <c r="BJ15" s="37">
        <f t="shared" si="4"/>
        <v>0</v>
      </c>
      <c r="BK15" s="37">
        <f t="shared" si="4"/>
        <v>0</v>
      </c>
      <c r="BL15" s="37">
        <f t="shared" si="4"/>
        <v>0</v>
      </c>
      <c r="BM15" s="37">
        <f t="shared" si="4"/>
        <v>0</v>
      </c>
      <c r="BN15" s="37">
        <f t="shared" si="4"/>
        <v>0</v>
      </c>
      <c r="BO15" s="37">
        <f>SUM(BH15:BN15)</f>
        <v>0</v>
      </c>
      <c r="BP15" s="37">
        <f>SUM(BP16:BP17)</f>
        <v>0</v>
      </c>
      <c r="BQ15" s="45">
        <v>0</v>
      </c>
      <c r="BR15" s="111">
        <f>SUM(BR16:BR23)</f>
        <v>18002907676</v>
      </c>
      <c r="BS15" s="54"/>
      <c r="BT15" s="54"/>
      <c r="BU15" s="54"/>
      <c r="BV15" s="54"/>
      <c r="BW15" s="54"/>
      <c r="BX15" s="54"/>
      <c r="BY15" s="54"/>
      <c r="BZ15" s="54"/>
      <c r="CA15" s="54"/>
      <c r="CB15" s="54"/>
      <c r="CC15" s="54"/>
      <c r="CD15" s="54"/>
      <c r="CE15" s="54"/>
      <c r="CF15" s="54"/>
      <c r="CG15" s="107"/>
    </row>
    <row r="16" spans="2:86" s="61" customFormat="1" ht="106.15" customHeight="1">
      <c r="B16" s="73"/>
      <c r="C16" s="16" t="s">
        <v>96</v>
      </c>
      <c r="D16" s="14">
        <v>2409</v>
      </c>
      <c r="E16" s="13" t="s">
        <v>78</v>
      </c>
      <c r="F16" s="14">
        <v>2409004</v>
      </c>
      <c r="G16" s="14" t="s">
        <v>97</v>
      </c>
      <c r="H16" s="14">
        <v>240900400</v>
      </c>
      <c r="I16" s="14" t="s">
        <v>98</v>
      </c>
      <c r="J16" s="14" t="s">
        <v>81</v>
      </c>
      <c r="K16" s="14" t="s">
        <v>99</v>
      </c>
      <c r="L16" s="14" t="s">
        <v>100</v>
      </c>
      <c r="M16" s="25" t="s">
        <v>75</v>
      </c>
      <c r="N16" s="26"/>
      <c r="O16" s="14">
        <v>40000</v>
      </c>
      <c r="P16" s="14">
        <v>17000</v>
      </c>
      <c r="Q16" s="13">
        <v>3000</v>
      </c>
      <c r="R16" s="13">
        <v>4000</v>
      </c>
      <c r="S16" s="13">
        <v>5000</v>
      </c>
      <c r="T16" s="13">
        <v>5000</v>
      </c>
      <c r="U16" s="14" t="s">
        <v>76</v>
      </c>
      <c r="V16" s="25" t="s">
        <v>101</v>
      </c>
      <c r="W16" s="25" t="s">
        <v>86</v>
      </c>
      <c r="X16" s="25" t="s">
        <v>86</v>
      </c>
      <c r="Y16" s="38" t="s">
        <v>102</v>
      </c>
      <c r="Z16" s="38" t="s">
        <v>103</v>
      </c>
      <c r="AA16" s="34"/>
      <c r="AB16" s="34"/>
      <c r="AC16" s="34"/>
      <c r="AD16" s="34"/>
      <c r="AE16" s="34"/>
      <c r="AF16" s="34"/>
      <c r="AG16" s="34"/>
      <c r="AH16" s="37">
        <f t="shared" ref="AH16:AH22" si="5">SUM(AA16:AG16)</f>
        <v>0</v>
      </c>
      <c r="AI16" s="34"/>
      <c r="AJ16" s="13"/>
      <c r="AK16" s="46">
        <v>2000000000</v>
      </c>
      <c r="AL16" s="16"/>
      <c r="AM16" s="16"/>
      <c r="AN16" s="16"/>
      <c r="AO16" s="16"/>
      <c r="AP16" s="16"/>
      <c r="AQ16" s="13"/>
      <c r="AR16" s="13"/>
      <c r="AS16" s="37">
        <f t="shared" si="2"/>
        <v>0</v>
      </c>
      <c r="AT16" s="13"/>
      <c r="AU16" s="13"/>
      <c r="AV16" s="112">
        <v>2100000000</v>
      </c>
      <c r="AW16" s="16"/>
      <c r="AX16" s="16"/>
      <c r="AY16" s="16"/>
      <c r="AZ16" s="16"/>
      <c r="BA16" s="16"/>
      <c r="BB16" s="16"/>
      <c r="BC16" s="16"/>
      <c r="BD16" s="37">
        <f>SUM(AW16:BC16)</f>
        <v>0</v>
      </c>
      <c r="BE16" s="13"/>
      <c r="BF16" s="13"/>
      <c r="BG16" s="112">
        <v>2200000000</v>
      </c>
      <c r="BH16" s="13"/>
      <c r="BI16" s="16"/>
      <c r="BJ16" s="16"/>
      <c r="BK16" s="16"/>
      <c r="BL16" s="16"/>
      <c r="BM16" s="16"/>
      <c r="BN16" s="13"/>
      <c r="BO16" s="37">
        <f t="shared" ref="BO16:BO22" si="6">SUM(BH16:BN16)</f>
        <v>0</v>
      </c>
      <c r="BP16" s="13"/>
      <c r="BQ16" s="13"/>
      <c r="BR16" s="112">
        <v>2400000000</v>
      </c>
      <c r="BS16" s="57"/>
      <c r="BT16" s="57"/>
      <c r="BU16" s="57"/>
      <c r="BV16" s="57"/>
      <c r="BW16" s="57"/>
      <c r="BX16" s="57"/>
      <c r="BY16" s="57"/>
      <c r="BZ16" s="57"/>
      <c r="CA16" s="57"/>
      <c r="CB16" s="57"/>
      <c r="CC16" s="57"/>
      <c r="CD16" s="57"/>
      <c r="CE16" s="57"/>
      <c r="CF16" s="57" t="s">
        <v>89</v>
      </c>
      <c r="CG16" s="107"/>
    </row>
    <row r="17" spans="2:85" ht="106.15" customHeight="1">
      <c r="B17" s="72"/>
      <c r="C17" s="10" t="s">
        <v>104</v>
      </c>
      <c r="D17" s="12">
        <v>2409</v>
      </c>
      <c r="E17" s="13" t="s">
        <v>78</v>
      </c>
      <c r="F17" s="12">
        <v>2409009</v>
      </c>
      <c r="G17" s="14" t="s">
        <v>105</v>
      </c>
      <c r="H17" s="12">
        <v>240900900</v>
      </c>
      <c r="I17" s="14" t="s">
        <v>106</v>
      </c>
      <c r="J17" s="14" t="s">
        <v>81</v>
      </c>
      <c r="K17" s="14" t="s">
        <v>107</v>
      </c>
      <c r="L17" s="14" t="s">
        <v>108</v>
      </c>
      <c r="M17" s="25" t="s">
        <v>84</v>
      </c>
      <c r="N17" s="26"/>
      <c r="O17" s="12" t="s">
        <v>109</v>
      </c>
      <c r="P17" s="12">
        <v>1</v>
      </c>
      <c r="Q17" s="31">
        <v>1</v>
      </c>
      <c r="R17" s="31">
        <v>1</v>
      </c>
      <c r="S17" s="31">
        <v>1</v>
      </c>
      <c r="T17" s="31">
        <v>1</v>
      </c>
      <c r="U17" s="14" t="s">
        <v>76</v>
      </c>
      <c r="V17" s="25" t="s">
        <v>101</v>
      </c>
      <c r="W17" s="25" t="s">
        <v>86</v>
      </c>
      <c r="X17" s="25" t="s">
        <v>86</v>
      </c>
      <c r="Y17" s="38" t="s">
        <v>102</v>
      </c>
      <c r="Z17" s="38" t="s">
        <v>103</v>
      </c>
      <c r="AA17" s="34"/>
      <c r="AB17" s="34"/>
      <c r="AC17" s="34"/>
      <c r="AD17" s="34"/>
      <c r="AE17" s="34"/>
      <c r="AF17" s="34"/>
      <c r="AG17" s="34"/>
      <c r="AH17" s="37">
        <f t="shared" si="5"/>
        <v>0</v>
      </c>
      <c r="AI17" s="34"/>
      <c r="AJ17" s="31"/>
      <c r="AK17" s="46">
        <v>384145461</v>
      </c>
      <c r="AL17" s="16"/>
      <c r="AM17" s="16"/>
      <c r="AN17" s="16"/>
      <c r="AO17" s="16"/>
      <c r="AP17" s="16"/>
      <c r="AQ17" s="16"/>
      <c r="AR17" s="16"/>
      <c r="AS17" s="37">
        <f t="shared" si="2"/>
        <v>0</v>
      </c>
      <c r="AT17" s="31"/>
      <c r="AU17" s="31"/>
      <c r="AV17" s="112">
        <v>450000000</v>
      </c>
      <c r="AW17" s="31"/>
      <c r="AX17" s="16"/>
      <c r="AY17" s="16"/>
      <c r="AZ17" s="16"/>
      <c r="BA17" s="16"/>
      <c r="BB17" s="16"/>
      <c r="BC17" s="31"/>
      <c r="BD17" s="37">
        <f>SUM(AW17:BC17)</f>
        <v>0</v>
      </c>
      <c r="BE17" s="31"/>
      <c r="BF17" s="31"/>
      <c r="BG17" s="112">
        <v>500000000</v>
      </c>
      <c r="BH17" s="16"/>
      <c r="BI17" s="16"/>
      <c r="BJ17" s="16"/>
      <c r="BK17" s="16"/>
      <c r="BL17" s="16"/>
      <c r="BM17" s="16"/>
      <c r="BN17" s="16"/>
      <c r="BO17" s="37">
        <f t="shared" si="6"/>
        <v>0</v>
      </c>
      <c r="BP17" s="31"/>
      <c r="BQ17" s="31"/>
      <c r="BR17" s="112">
        <v>700000000</v>
      </c>
      <c r="BS17" s="56" t="s">
        <v>89</v>
      </c>
      <c r="BT17" s="56" t="s">
        <v>89</v>
      </c>
      <c r="BU17" s="56"/>
      <c r="BV17" s="56"/>
      <c r="BW17" s="56"/>
      <c r="BX17" s="56"/>
      <c r="BY17" s="56"/>
      <c r="BZ17" s="56"/>
      <c r="CA17" s="56"/>
      <c r="CB17" s="56"/>
      <c r="CC17" s="56"/>
      <c r="CD17" s="56"/>
      <c r="CE17" s="56"/>
      <c r="CF17" s="56"/>
      <c r="CG17" s="106"/>
    </row>
    <row r="18" spans="2:85" ht="106.15" customHeight="1">
      <c r="B18" s="72"/>
      <c r="C18" s="10" t="s">
        <v>110</v>
      </c>
      <c r="D18" s="12">
        <v>2409</v>
      </c>
      <c r="E18" s="13" t="s">
        <v>78</v>
      </c>
      <c r="F18" s="12">
        <v>2409009</v>
      </c>
      <c r="G18" s="14" t="s">
        <v>105</v>
      </c>
      <c r="H18" s="12">
        <v>240900900</v>
      </c>
      <c r="I18" s="14" t="s">
        <v>106</v>
      </c>
      <c r="J18" s="14" t="s">
        <v>81</v>
      </c>
      <c r="K18" s="109" t="s">
        <v>111</v>
      </c>
      <c r="L18" s="109" t="s">
        <v>112</v>
      </c>
      <c r="M18" s="25" t="s">
        <v>84</v>
      </c>
      <c r="N18" s="84"/>
      <c r="O18" s="82" t="s">
        <v>109</v>
      </c>
      <c r="P18" s="82">
        <v>3</v>
      </c>
      <c r="Q18" s="88">
        <v>3</v>
      </c>
      <c r="R18" s="88">
        <v>3</v>
      </c>
      <c r="S18" s="88">
        <v>3</v>
      </c>
      <c r="T18" s="88">
        <v>3</v>
      </c>
      <c r="U18" s="14" t="s">
        <v>76</v>
      </c>
      <c r="V18" s="25" t="s">
        <v>101</v>
      </c>
      <c r="W18" s="25" t="s">
        <v>86</v>
      </c>
      <c r="X18" s="25" t="s">
        <v>86</v>
      </c>
      <c r="Y18" s="38" t="s">
        <v>102</v>
      </c>
      <c r="Z18" s="38" t="s">
        <v>103</v>
      </c>
      <c r="AA18" s="95"/>
      <c r="AB18" s="95"/>
      <c r="AC18" s="95"/>
      <c r="AD18" s="95"/>
      <c r="AE18" s="95"/>
      <c r="AF18" s="95"/>
      <c r="AG18" s="95"/>
      <c r="AH18" s="37">
        <f t="shared" si="5"/>
        <v>0</v>
      </c>
      <c r="AI18" s="90"/>
      <c r="AJ18" s="90"/>
      <c r="AK18" s="46">
        <v>2000000000</v>
      </c>
      <c r="AL18" s="95"/>
      <c r="AM18" s="95"/>
      <c r="AN18" s="95"/>
      <c r="AO18" s="95"/>
      <c r="AP18" s="95"/>
      <c r="AQ18" s="95"/>
      <c r="AR18" s="102"/>
      <c r="AS18" s="37">
        <f t="shared" si="2"/>
        <v>0</v>
      </c>
      <c r="AT18" s="90"/>
      <c r="AU18" s="90"/>
      <c r="AV18" s="112">
        <v>2250000000</v>
      </c>
      <c r="AW18" s="95"/>
      <c r="AX18" s="95"/>
      <c r="AY18" s="95"/>
      <c r="AZ18" s="95"/>
      <c r="BA18" s="95"/>
      <c r="BB18" s="95"/>
      <c r="BC18" s="95"/>
      <c r="BD18" s="37">
        <f t="shared" ref="BD18:BD22" si="7">SUM(AW18:BC18)</f>
        <v>0</v>
      </c>
      <c r="BE18" s="90"/>
      <c r="BF18" s="90"/>
      <c r="BG18" s="112">
        <v>2400000000</v>
      </c>
      <c r="BH18" s="95"/>
      <c r="BI18" s="95"/>
      <c r="BJ18" s="95"/>
      <c r="BK18" s="95"/>
      <c r="BL18" s="95"/>
      <c r="BM18" s="95"/>
      <c r="BN18" s="95"/>
      <c r="BO18" s="37">
        <f t="shared" si="6"/>
        <v>0</v>
      </c>
      <c r="BP18" s="90"/>
      <c r="BQ18" s="90"/>
      <c r="BR18" s="112">
        <v>3000000000</v>
      </c>
      <c r="BS18" s="56"/>
      <c r="BT18" s="56"/>
      <c r="BU18" s="56"/>
      <c r="BV18" s="56"/>
      <c r="BW18" s="56"/>
      <c r="BX18" s="56"/>
      <c r="BY18" s="56"/>
      <c r="BZ18" s="56"/>
      <c r="CA18" s="56"/>
      <c r="CB18" s="56"/>
      <c r="CC18" s="56"/>
      <c r="CD18" s="56"/>
      <c r="CE18" s="56"/>
      <c r="CF18" s="57" t="s">
        <v>89</v>
      </c>
      <c r="CG18" s="106"/>
    </row>
    <row r="19" spans="2:85" ht="106.15" customHeight="1">
      <c r="B19" s="72"/>
      <c r="C19" s="10" t="s">
        <v>113</v>
      </c>
      <c r="D19" s="12">
        <v>2409</v>
      </c>
      <c r="E19" s="13" t="s">
        <v>78</v>
      </c>
      <c r="F19" s="12">
        <v>2409004</v>
      </c>
      <c r="G19" s="14" t="s">
        <v>97</v>
      </c>
      <c r="H19" s="12">
        <v>240900400</v>
      </c>
      <c r="I19" s="14" t="s">
        <v>98</v>
      </c>
      <c r="J19" s="14" t="s">
        <v>81</v>
      </c>
      <c r="K19" s="109" t="s">
        <v>114</v>
      </c>
      <c r="L19" s="109" t="s">
        <v>115</v>
      </c>
      <c r="M19" s="25" t="s">
        <v>75</v>
      </c>
      <c r="N19" s="84"/>
      <c r="O19" s="82" t="s">
        <v>109</v>
      </c>
      <c r="P19" s="82">
        <v>4110</v>
      </c>
      <c r="Q19" s="88">
        <v>825</v>
      </c>
      <c r="R19" s="88">
        <v>1095</v>
      </c>
      <c r="S19" s="88">
        <v>1095</v>
      </c>
      <c r="T19" s="88">
        <v>1095</v>
      </c>
      <c r="U19" s="14" t="s">
        <v>76</v>
      </c>
      <c r="V19" s="25" t="s">
        <v>101</v>
      </c>
      <c r="W19" s="25" t="s">
        <v>86</v>
      </c>
      <c r="X19" s="25" t="s">
        <v>86</v>
      </c>
      <c r="Y19" s="38" t="s">
        <v>102</v>
      </c>
      <c r="Z19" s="38" t="s">
        <v>103</v>
      </c>
      <c r="AA19" s="95"/>
      <c r="AB19" s="95"/>
      <c r="AC19" s="95"/>
      <c r="AD19" s="95"/>
      <c r="AE19" s="95"/>
      <c r="AF19" s="95"/>
      <c r="AG19" s="95"/>
      <c r="AH19" s="37">
        <f t="shared" si="5"/>
        <v>0</v>
      </c>
      <c r="AI19" s="90"/>
      <c r="AJ19" s="90"/>
      <c r="AK19" s="46">
        <v>971738311</v>
      </c>
      <c r="AL19" s="95"/>
      <c r="AM19" s="95"/>
      <c r="AN19" s="95"/>
      <c r="AO19" s="95"/>
      <c r="AP19" s="95"/>
      <c r="AQ19" s="95"/>
      <c r="AR19" s="102"/>
      <c r="AS19" s="37">
        <f t="shared" si="2"/>
        <v>0</v>
      </c>
      <c r="AT19" s="90"/>
      <c r="AU19" s="90"/>
      <c r="AV19" s="112">
        <v>1350000000</v>
      </c>
      <c r="AW19" s="95"/>
      <c r="AX19" s="95"/>
      <c r="AY19" s="95"/>
      <c r="AZ19" s="95"/>
      <c r="BA19" s="95"/>
      <c r="BB19" s="95"/>
      <c r="BC19" s="95"/>
      <c r="BD19" s="37">
        <f t="shared" si="7"/>
        <v>0</v>
      </c>
      <c r="BE19" s="90"/>
      <c r="BF19" s="90"/>
      <c r="BG19" s="112">
        <v>1468097887</v>
      </c>
      <c r="BH19" s="95"/>
      <c r="BI19" s="95"/>
      <c r="BJ19" s="95"/>
      <c r="BK19" s="95"/>
      <c r="BL19" s="95"/>
      <c r="BM19" s="95"/>
      <c r="BN19" s="95"/>
      <c r="BO19" s="37">
        <f t="shared" si="6"/>
        <v>0</v>
      </c>
      <c r="BP19" s="90"/>
      <c r="BQ19" s="90"/>
      <c r="BR19" s="112">
        <v>1702907676</v>
      </c>
      <c r="BS19" s="56"/>
      <c r="BT19" s="56"/>
      <c r="BU19" s="56"/>
      <c r="BV19" s="56"/>
      <c r="BW19" s="56"/>
      <c r="BX19" s="56"/>
      <c r="BY19" s="56"/>
      <c r="BZ19" s="56"/>
      <c r="CA19" s="56"/>
      <c r="CB19" s="56"/>
      <c r="CC19" s="56"/>
      <c r="CD19" s="56"/>
      <c r="CE19" s="56"/>
      <c r="CF19" s="57" t="s">
        <v>89</v>
      </c>
      <c r="CG19" s="106"/>
    </row>
    <row r="20" spans="2:85" ht="106.15" customHeight="1">
      <c r="B20" s="72"/>
      <c r="C20" s="10" t="s">
        <v>116</v>
      </c>
      <c r="D20" s="75">
        <v>2409</v>
      </c>
      <c r="E20" s="75" t="s">
        <v>78</v>
      </c>
      <c r="F20" s="75">
        <v>2409039</v>
      </c>
      <c r="G20" s="75" t="s">
        <v>117</v>
      </c>
      <c r="H20" s="75">
        <v>240903900</v>
      </c>
      <c r="I20" s="75" t="s">
        <v>117</v>
      </c>
      <c r="J20" s="12" t="s">
        <v>118</v>
      </c>
      <c r="K20" s="109" t="s">
        <v>119</v>
      </c>
      <c r="L20" s="109" t="s">
        <v>120</v>
      </c>
      <c r="M20" s="25" t="s">
        <v>75</v>
      </c>
      <c r="N20" s="84"/>
      <c r="O20" s="82">
        <v>0</v>
      </c>
      <c r="P20" s="82">
        <v>600</v>
      </c>
      <c r="Q20" s="88">
        <v>15</v>
      </c>
      <c r="R20" s="88">
        <v>147</v>
      </c>
      <c r="S20" s="88">
        <v>214</v>
      </c>
      <c r="T20" s="88">
        <v>224</v>
      </c>
      <c r="U20" s="14" t="s">
        <v>76</v>
      </c>
      <c r="V20" s="25" t="s">
        <v>101</v>
      </c>
      <c r="W20" s="25" t="s">
        <v>86</v>
      </c>
      <c r="X20" s="25" t="s">
        <v>86</v>
      </c>
      <c r="Y20" s="38" t="s">
        <v>102</v>
      </c>
      <c r="Z20" s="38" t="s">
        <v>103</v>
      </c>
      <c r="AA20" s="95"/>
      <c r="AB20" s="95"/>
      <c r="AC20" s="95"/>
      <c r="AD20" s="95"/>
      <c r="AE20" s="95"/>
      <c r="AF20" s="95"/>
      <c r="AG20" s="95"/>
      <c r="AH20" s="37">
        <f t="shared" si="5"/>
        <v>0</v>
      </c>
      <c r="AI20" s="90"/>
      <c r="AJ20" s="90"/>
      <c r="AK20" s="98">
        <v>271000000</v>
      </c>
      <c r="AL20" s="95"/>
      <c r="AM20" s="95"/>
      <c r="AN20" s="95"/>
      <c r="AO20" s="95"/>
      <c r="AP20" s="95"/>
      <c r="AQ20" s="95"/>
      <c r="AR20" s="102"/>
      <c r="AS20" s="37">
        <f t="shared" si="2"/>
        <v>0</v>
      </c>
      <c r="AT20" s="90"/>
      <c r="AU20" s="90"/>
      <c r="AV20" s="112">
        <v>2062816261</v>
      </c>
      <c r="AW20" s="95"/>
      <c r="AX20" s="95"/>
      <c r="AY20" s="95"/>
      <c r="AZ20" s="95"/>
      <c r="BA20" s="95"/>
      <c r="BB20" s="95"/>
      <c r="BC20" s="95"/>
      <c r="BD20" s="37">
        <f t="shared" si="7"/>
        <v>0</v>
      </c>
      <c r="BE20" s="90"/>
      <c r="BF20" s="90"/>
      <c r="BG20" s="112">
        <v>3000000000</v>
      </c>
      <c r="BH20" s="95"/>
      <c r="BI20" s="95"/>
      <c r="BJ20" s="95"/>
      <c r="BK20" s="95"/>
      <c r="BL20" s="95"/>
      <c r="BM20" s="95"/>
      <c r="BN20" s="95"/>
      <c r="BO20" s="37">
        <f t="shared" si="6"/>
        <v>0</v>
      </c>
      <c r="BP20" s="90"/>
      <c r="BQ20" s="90"/>
      <c r="BR20" s="112">
        <v>3100000000</v>
      </c>
      <c r="BS20" s="56"/>
      <c r="BT20" s="56"/>
      <c r="BU20" s="56"/>
      <c r="BV20" s="56"/>
      <c r="BW20" s="56"/>
      <c r="BX20" s="56"/>
      <c r="BY20" s="56"/>
      <c r="BZ20" s="56"/>
      <c r="CA20" s="56"/>
      <c r="CB20" s="56"/>
      <c r="CC20" s="56"/>
      <c r="CD20" s="56"/>
      <c r="CE20" s="56"/>
      <c r="CF20" s="57" t="s">
        <v>89</v>
      </c>
      <c r="CG20" s="106"/>
    </row>
    <row r="21" spans="2:85" ht="106.15" customHeight="1">
      <c r="B21" s="72"/>
      <c r="C21" s="10" t="s">
        <v>121</v>
      </c>
      <c r="D21" s="75">
        <v>2409</v>
      </c>
      <c r="E21" s="75" t="s">
        <v>78</v>
      </c>
      <c r="F21" s="75">
        <v>2409013</v>
      </c>
      <c r="G21" s="75" t="s">
        <v>122</v>
      </c>
      <c r="H21" s="75">
        <v>240901302</v>
      </c>
      <c r="I21" s="75" t="s">
        <v>123</v>
      </c>
      <c r="J21" s="14" t="s">
        <v>81</v>
      </c>
      <c r="K21" s="109" t="s">
        <v>124</v>
      </c>
      <c r="L21" s="109" t="s">
        <v>125</v>
      </c>
      <c r="M21" s="25" t="s">
        <v>75</v>
      </c>
      <c r="N21" s="82"/>
      <c r="O21" s="82" t="s">
        <v>109</v>
      </c>
      <c r="P21" s="82">
        <v>2500</v>
      </c>
      <c r="Q21" s="88">
        <v>320</v>
      </c>
      <c r="R21" s="110">
        <v>690</v>
      </c>
      <c r="S21" s="110">
        <v>733</v>
      </c>
      <c r="T21" s="110">
        <v>757</v>
      </c>
      <c r="U21" s="14" t="s">
        <v>76</v>
      </c>
      <c r="V21" s="25" t="s">
        <v>101</v>
      </c>
      <c r="W21" s="25" t="s">
        <v>86</v>
      </c>
      <c r="X21" s="25" t="s">
        <v>86</v>
      </c>
      <c r="Y21" s="38" t="s">
        <v>102</v>
      </c>
      <c r="Z21" s="38" t="s">
        <v>103</v>
      </c>
      <c r="AA21" s="94"/>
      <c r="AB21" s="94"/>
      <c r="AC21" s="94"/>
      <c r="AD21" s="94"/>
      <c r="AE21" s="94"/>
      <c r="AF21" s="94"/>
      <c r="AG21" s="94"/>
      <c r="AH21" s="37">
        <f t="shared" si="5"/>
        <v>0</v>
      </c>
      <c r="AI21" s="88"/>
      <c r="AJ21" s="88"/>
      <c r="AK21" s="98">
        <v>300000000</v>
      </c>
      <c r="AL21" s="94"/>
      <c r="AM21" s="94"/>
      <c r="AN21" s="94"/>
      <c r="AO21" s="94"/>
      <c r="AP21" s="94"/>
      <c r="AQ21" s="94"/>
      <c r="AR21" s="101"/>
      <c r="AS21" s="37">
        <f t="shared" si="2"/>
        <v>0</v>
      </c>
      <c r="AT21" s="88"/>
      <c r="AU21" s="88"/>
      <c r="AV21" s="112">
        <v>640000000</v>
      </c>
      <c r="AW21" s="94"/>
      <c r="AX21" s="94"/>
      <c r="AY21" s="94"/>
      <c r="AZ21" s="94"/>
      <c r="BA21" s="94"/>
      <c r="BB21" s="94"/>
      <c r="BC21" s="94"/>
      <c r="BD21" s="37">
        <f t="shared" si="7"/>
        <v>0</v>
      </c>
      <c r="BE21" s="88"/>
      <c r="BF21" s="88"/>
      <c r="BG21" s="112">
        <v>680000000</v>
      </c>
      <c r="BH21" s="94"/>
      <c r="BI21" s="94"/>
      <c r="BJ21" s="94"/>
      <c r="BK21" s="94"/>
      <c r="BL21" s="94"/>
      <c r="BM21" s="94"/>
      <c r="BN21" s="94"/>
      <c r="BO21" s="37">
        <f t="shared" si="6"/>
        <v>0</v>
      </c>
      <c r="BP21" s="88"/>
      <c r="BQ21" s="88"/>
      <c r="BR21" s="112">
        <v>700000000</v>
      </c>
      <c r="BS21" s="56"/>
      <c r="BT21" s="56"/>
      <c r="BU21" s="56"/>
      <c r="BV21" s="56"/>
      <c r="BW21" s="56"/>
      <c r="BX21" s="56"/>
      <c r="BY21" s="56"/>
      <c r="BZ21" s="56"/>
      <c r="CA21" s="56"/>
      <c r="CB21" s="56"/>
      <c r="CC21" s="56"/>
      <c r="CD21" s="56"/>
      <c r="CE21" s="56"/>
      <c r="CF21" s="57" t="s">
        <v>89</v>
      </c>
      <c r="CG21" s="106"/>
    </row>
    <row r="22" spans="2:85" ht="78" customHeight="1">
      <c r="B22" s="72"/>
      <c r="C22" s="10" t="s">
        <v>126</v>
      </c>
      <c r="D22" s="75">
        <v>2409</v>
      </c>
      <c r="E22" s="75" t="s">
        <v>78</v>
      </c>
      <c r="F22" s="75">
        <v>2409013</v>
      </c>
      <c r="G22" s="75" t="s">
        <v>122</v>
      </c>
      <c r="H22" s="75">
        <v>240901304</v>
      </c>
      <c r="I22" s="75" t="s">
        <v>127</v>
      </c>
      <c r="J22" s="14" t="s">
        <v>81</v>
      </c>
      <c r="K22" s="82" t="s">
        <v>128</v>
      </c>
      <c r="L22" s="82" t="s">
        <v>129</v>
      </c>
      <c r="M22" s="25" t="s">
        <v>84</v>
      </c>
      <c r="N22" s="82"/>
      <c r="O22" s="82">
        <v>15</v>
      </c>
      <c r="P22" s="82">
        <v>15</v>
      </c>
      <c r="Q22" s="88">
        <v>15</v>
      </c>
      <c r="R22" s="88">
        <v>15</v>
      </c>
      <c r="S22" s="88">
        <v>15</v>
      </c>
      <c r="T22" s="88">
        <v>15</v>
      </c>
      <c r="U22" s="14" t="s">
        <v>76</v>
      </c>
      <c r="V22" s="25" t="s">
        <v>101</v>
      </c>
      <c r="W22" s="25" t="s">
        <v>86</v>
      </c>
      <c r="X22" s="25" t="s">
        <v>86</v>
      </c>
      <c r="Y22" s="38" t="s">
        <v>102</v>
      </c>
      <c r="Z22" s="38" t="s">
        <v>103</v>
      </c>
      <c r="AA22" s="94"/>
      <c r="AB22" s="94"/>
      <c r="AC22" s="94"/>
      <c r="AD22" s="94"/>
      <c r="AE22" s="94"/>
      <c r="AF22" s="94"/>
      <c r="AG22" s="94"/>
      <c r="AH22" s="37">
        <f t="shared" si="5"/>
        <v>0</v>
      </c>
      <c r="AI22" s="88"/>
      <c r="AJ22" s="88"/>
      <c r="AK22" s="46">
        <v>5844000000</v>
      </c>
      <c r="AL22" s="94"/>
      <c r="AM22" s="94"/>
      <c r="AN22" s="94"/>
      <c r="AO22" s="94"/>
      <c r="AP22" s="94"/>
      <c r="AQ22" s="94"/>
      <c r="AR22" s="101"/>
      <c r="AS22" s="37">
        <f t="shared" si="2"/>
        <v>0</v>
      </c>
      <c r="AT22" s="88"/>
      <c r="AU22" s="88"/>
      <c r="AV22" s="112">
        <v>6000000000</v>
      </c>
      <c r="AW22" s="94"/>
      <c r="AX22" s="94"/>
      <c r="AY22" s="94"/>
      <c r="AZ22" s="94"/>
      <c r="BA22" s="94"/>
      <c r="BB22" s="94"/>
      <c r="BC22" s="94"/>
      <c r="BD22" s="37">
        <f t="shared" si="7"/>
        <v>0</v>
      </c>
      <c r="BE22" s="88"/>
      <c r="BF22" s="88"/>
      <c r="BG22" s="112">
        <v>6100000000</v>
      </c>
      <c r="BH22" s="94"/>
      <c r="BI22" s="94"/>
      <c r="BJ22" s="94"/>
      <c r="BK22" s="94"/>
      <c r="BL22" s="94"/>
      <c r="BM22" s="94"/>
      <c r="BN22" s="94"/>
      <c r="BO22" s="37">
        <f t="shared" si="6"/>
        <v>0</v>
      </c>
      <c r="BP22" s="88"/>
      <c r="BQ22" s="88"/>
      <c r="BR22" s="112">
        <v>6400000000</v>
      </c>
      <c r="BS22" s="56"/>
      <c r="BT22" s="56"/>
      <c r="BU22" s="56"/>
      <c r="BV22" s="56"/>
      <c r="BW22" s="56"/>
      <c r="BX22" s="56"/>
      <c r="BY22" s="56"/>
      <c r="BZ22" s="56"/>
      <c r="CA22" s="56"/>
      <c r="CB22" s="56"/>
      <c r="CC22" s="56"/>
      <c r="CD22" s="56"/>
      <c r="CE22" s="56"/>
      <c r="CF22" s="57" t="s">
        <v>89</v>
      </c>
      <c r="CG22" s="106"/>
    </row>
    <row r="23" spans="2:85">
      <c r="B23" s="72"/>
      <c r="C23" s="18"/>
      <c r="D23" s="76"/>
      <c r="E23" s="76"/>
      <c r="F23" s="76"/>
      <c r="G23" s="76"/>
      <c r="H23" s="76"/>
      <c r="I23" s="76"/>
      <c r="J23" s="85"/>
      <c r="K23" s="85"/>
      <c r="L23" s="86"/>
      <c r="M23" s="84"/>
      <c r="N23" s="84"/>
      <c r="O23" s="84"/>
      <c r="P23" s="84"/>
      <c r="Q23" s="90"/>
      <c r="R23" s="90"/>
      <c r="S23" s="90"/>
      <c r="T23" s="90"/>
      <c r="U23" s="91"/>
      <c r="V23" s="91"/>
      <c r="W23" s="91"/>
      <c r="X23" s="91"/>
      <c r="Y23" s="76"/>
      <c r="Z23" s="76"/>
      <c r="AA23" s="95"/>
      <c r="AB23" s="95"/>
      <c r="AC23" s="95"/>
      <c r="AD23" s="95"/>
      <c r="AE23" s="95"/>
      <c r="AF23" s="95"/>
      <c r="AG23" s="95"/>
      <c r="AH23" s="99"/>
      <c r="AI23" s="90"/>
      <c r="AJ23" s="90"/>
      <c r="AK23" s="49"/>
      <c r="AL23" s="95"/>
      <c r="AM23" s="95"/>
      <c r="AN23" s="95"/>
      <c r="AO23" s="95"/>
      <c r="AP23" s="95"/>
      <c r="AQ23" s="95"/>
      <c r="AR23" s="102"/>
      <c r="AS23" s="95"/>
      <c r="AT23" s="90"/>
      <c r="AU23" s="90"/>
      <c r="AV23" s="113"/>
      <c r="AW23" s="95"/>
      <c r="AX23" s="95"/>
      <c r="AY23" s="95"/>
      <c r="AZ23" s="95"/>
      <c r="BA23" s="95"/>
      <c r="BB23" s="95"/>
      <c r="BC23" s="95"/>
      <c r="BD23" s="95"/>
      <c r="BE23" s="90"/>
      <c r="BF23" s="90"/>
      <c r="BG23" s="113"/>
      <c r="BH23" s="95"/>
      <c r="BI23" s="95"/>
      <c r="BJ23" s="95"/>
      <c r="BK23" s="95"/>
      <c r="BL23" s="95"/>
      <c r="BM23" s="95"/>
      <c r="BN23" s="95"/>
      <c r="BO23" s="95"/>
      <c r="BP23" s="90"/>
      <c r="BQ23" s="90"/>
      <c r="BR23" s="95"/>
      <c r="BS23" s="95"/>
      <c r="BT23" s="95"/>
      <c r="BU23" s="95"/>
      <c r="BV23" s="95"/>
      <c r="BW23" s="95"/>
      <c r="BX23" s="95"/>
      <c r="BY23" s="95"/>
      <c r="BZ23" s="95"/>
      <c r="CA23" s="95"/>
      <c r="CB23" s="95"/>
      <c r="CC23" s="95"/>
      <c r="CD23" s="95"/>
      <c r="CE23" s="95"/>
      <c r="CF23" s="95"/>
      <c r="CG23" s="106"/>
    </row>
    <row r="24" spans="2:85">
      <c r="B24" s="77"/>
      <c r="C24" s="78"/>
      <c r="D24" s="79"/>
      <c r="E24" s="80"/>
      <c r="F24" s="79"/>
      <c r="G24" s="79"/>
      <c r="H24" s="79"/>
      <c r="I24" s="79"/>
      <c r="J24" s="79"/>
      <c r="K24" s="79"/>
      <c r="L24" s="79"/>
      <c r="M24" s="79"/>
      <c r="N24" s="79"/>
      <c r="O24" s="79"/>
      <c r="P24" s="79"/>
      <c r="Q24" s="79"/>
      <c r="R24" s="79"/>
      <c r="S24" s="79"/>
      <c r="T24" s="79"/>
      <c r="U24" s="79"/>
      <c r="V24" s="79"/>
      <c r="W24" s="79"/>
      <c r="X24" s="79"/>
      <c r="Y24" s="79"/>
      <c r="Z24" s="79"/>
      <c r="AA24" s="79"/>
      <c r="AB24" s="79"/>
      <c r="AC24" s="96"/>
      <c r="AD24" s="96"/>
      <c r="AE24" s="96"/>
      <c r="AF24" s="96"/>
      <c r="AG24" s="96"/>
      <c r="AH24" s="96"/>
      <c r="AI24" s="96"/>
      <c r="AJ24" s="96"/>
      <c r="AK24" s="100"/>
      <c r="AL24" s="96"/>
      <c r="AM24" s="96"/>
      <c r="AN24" s="96"/>
      <c r="AO24" s="96"/>
      <c r="AP24" s="96"/>
      <c r="AQ24" s="96"/>
      <c r="AR24" s="96"/>
      <c r="AS24" s="96"/>
      <c r="AT24" s="96"/>
      <c r="AU24" s="96"/>
      <c r="AV24" s="100"/>
      <c r="AW24" s="96"/>
      <c r="AX24" s="96"/>
      <c r="AY24" s="96"/>
      <c r="AZ24" s="96"/>
      <c r="BA24" s="96"/>
      <c r="BB24" s="96"/>
      <c r="BC24" s="96"/>
      <c r="BD24" s="96"/>
      <c r="BE24" s="96"/>
      <c r="BF24" s="96"/>
      <c r="BG24" s="100"/>
      <c r="BH24" s="96"/>
      <c r="BI24" s="79"/>
      <c r="BJ24" s="79"/>
      <c r="BK24" s="79"/>
      <c r="BL24" s="79"/>
      <c r="BM24" s="79"/>
      <c r="BN24" s="79"/>
      <c r="BO24" s="79"/>
      <c r="BP24" s="79"/>
      <c r="BQ24" s="79"/>
      <c r="BR24" s="105"/>
      <c r="BS24" s="79"/>
      <c r="BT24" s="79"/>
      <c r="BU24" s="79"/>
      <c r="BV24" s="79"/>
      <c r="BW24" s="79"/>
      <c r="BX24" s="79"/>
      <c r="BY24" s="79"/>
      <c r="BZ24" s="79"/>
      <c r="CA24" s="79"/>
      <c r="CB24" s="79"/>
      <c r="CC24" s="79"/>
      <c r="CD24" s="79"/>
      <c r="CE24" s="79"/>
      <c r="CF24" s="79"/>
      <c r="CG24" s="108"/>
    </row>
    <row r="25" spans="2:85">
      <c r="AD25" s="92"/>
      <c r="AE25" s="92"/>
      <c r="AF25" s="92"/>
      <c r="AG25" s="92"/>
      <c r="AH25" s="92"/>
      <c r="AI25" s="92"/>
      <c r="AJ25" s="92"/>
      <c r="AK25" s="97"/>
      <c r="AL25" s="92"/>
      <c r="AM25" s="92"/>
      <c r="AN25" s="92"/>
      <c r="AO25" s="92"/>
      <c r="AP25" s="92"/>
      <c r="AQ25" s="92"/>
      <c r="AR25" s="92"/>
      <c r="AS25" s="92"/>
      <c r="AT25" s="92"/>
      <c r="AV25" s="114"/>
      <c r="AY25" s="92"/>
      <c r="AZ25" s="92"/>
      <c r="BA25" s="92"/>
      <c r="BB25" s="92"/>
      <c r="BC25" s="92"/>
      <c r="BD25" s="92"/>
      <c r="BE25" s="92"/>
      <c r="BF25" s="92"/>
      <c r="BG25" s="97"/>
      <c r="BH25" s="92"/>
      <c r="BI25" s="92"/>
      <c r="BJ25" s="70"/>
      <c r="BK25" s="70"/>
      <c r="BL25" s="70"/>
      <c r="BM25" s="70"/>
      <c r="BN25" s="70"/>
      <c r="BO25" s="70"/>
      <c r="BP25" s="70"/>
      <c r="BQ25" s="70"/>
      <c r="BR25" s="104"/>
      <c r="BS25" s="70"/>
    </row>
    <row r="26" spans="2:85">
      <c r="AV26" s="114"/>
    </row>
    <row r="27" spans="2:85">
      <c r="AV27" s="114"/>
    </row>
    <row r="28" spans="2:85">
      <c r="AV28" s="114"/>
    </row>
    <row r="29" spans="2:85">
      <c r="AV29" s="114"/>
    </row>
    <row r="30" spans="2:85">
      <c r="AV30" s="114"/>
    </row>
    <row r="31" spans="2:85">
      <c r="AV31" s="114"/>
    </row>
    <row r="32" spans="2:85">
      <c r="AV32" s="114"/>
    </row>
  </sheetData>
  <autoFilter ref="C11:CF22"/>
  <mergeCells count="98">
    <mergeCell ref="CF13:CF14"/>
    <mergeCell ref="B2:E5"/>
    <mergeCell ref="F2:BM5"/>
    <mergeCell ref="BN2:BP3"/>
    <mergeCell ref="BQ2:CG3"/>
    <mergeCell ref="BN4:BP5"/>
    <mergeCell ref="BQ4:CG5"/>
    <mergeCell ref="Q11:T13"/>
    <mergeCell ref="BS11:CF12"/>
    <mergeCell ref="CA13:CA14"/>
    <mergeCell ref="CB13:CB14"/>
    <mergeCell ref="CC13:CC14"/>
    <mergeCell ref="CD13:CD14"/>
    <mergeCell ref="CE13:CE14"/>
    <mergeCell ref="BV13:BV14"/>
    <mergeCell ref="BW13:BW14"/>
    <mergeCell ref="BM13:BM14"/>
    <mergeCell ref="BN13:BN14"/>
    <mergeCell ref="BX13:BX14"/>
    <mergeCell ref="BY13:BY14"/>
    <mergeCell ref="BZ13:BZ14"/>
    <mergeCell ref="BO13:BO14"/>
    <mergeCell ref="BR13:BR14"/>
    <mergeCell ref="BS13:BS14"/>
    <mergeCell ref="BT13:BT14"/>
    <mergeCell ref="BU13:BU14"/>
    <mergeCell ref="BH13:BH14"/>
    <mergeCell ref="BI13:BI14"/>
    <mergeCell ref="BJ13:BJ14"/>
    <mergeCell ref="BK13:BK14"/>
    <mergeCell ref="BL13:BL14"/>
    <mergeCell ref="BA13:BA14"/>
    <mergeCell ref="BB13:BB14"/>
    <mergeCell ref="BC13:BC14"/>
    <mergeCell ref="BD13:BD14"/>
    <mergeCell ref="BG13:BG14"/>
    <mergeCell ref="AV13:AV14"/>
    <mergeCell ref="AW13:AW14"/>
    <mergeCell ref="AX13:AX14"/>
    <mergeCell ref="AY13:AY14"/>
    <mergeCell ref="AZ13:AZ14"/>
    <mergeCell ref="W11:W14"/>
    <mergeCell ref="X11:X14"/>
    <mergeCell ref="Y11:Y14"/>
    <mergeCell ref="Z11:Z14"/>
    <mergeCell ref="AA13:AA14"/>
    <mergeCell ref="AA12:AK12"/>
    <mergeCell ref="AB13:AB14"/>
    <mergeCell ref="AC13:AC14"/>
    <mergeCell ref="AD13:AD14"/>
    <mergeCell ref="AE13:AE14"/>
    <mergeCell ref="AF13:AF14"/>
    <mergeCell ref="AG13:AG14"/>
    <mergeCell ref="AH13:AH14"/>
    <mergeCell ref="N11:N14"/>
    <mergeCell ref="O11:O14"/>
    <mergeCell ref="P11:P14"/>
    <mergeCell ref="U11:U14"/>
    <mergeCell ref="V11:V14"/>
    <mergeCell ref="AL12:AV12"/>
    <mergeCell ref="AW12:BG12"/>
    <mergeCell ref="BH12:BR12"/>
    <mergeCell ref="AI13:AJ13"/>
    <mergeCell ref="AT13:AU13"/>
    <mergeCell ref="BE13:BF13"/>
    <mergeCell ref="BP13:BQ13"/>
    <mergeCell ref="AK13:AK14"/>
    <mergeCell ref="AL13:AL14"/>
    <mergeCell ref="AM13:AM14"/>
    <mergeCell ref="AN13:AN14"/>
    <mergeCell ref="AO13:AO14"/>
    <mergeCell ref="AP13:AP14"/>
    <mergeCell ref="AQ13:AQ14"/>
    <mergeCell ref="AR13:AR14"/>
    <mergeCell ref="AS13:AS14"/>
    <mergeCell ref="C9:E9"/>
    <mergeCell ref="F9:U9"/>
    <mergeCell ref="AF9:AJ9"/>
    <mergeCell ref="AK9:AZ9"/>
    <mergeCell ref="AA11:BR11"/>
    <mergeCell ref="C11:C14"/>
    <mergeCell ref="D11:D14"/>
    <mergeCell ref="E11:E14"/>
    <mergeCell ref="F11:F14"/>
    <mergeCell ref="G11:G14"/>
    <mergeCell ref="H11:H14"/>
    <mergeCell ref="I11:I14"/>
    <mergeCell ref="J11:J14"/>
    <mergeCell ref="K11:K14"/>
    <mergeCell ref="L11:L14"/>
    <mergeCell ref="M11:M14"/>
    <mergeCell ref="BQ6:CG6"/>
    <mergeCell ref="C8:E8"/>
    <mergeCell ref="F8:U8"/>
    <mergeCell ref="AF8:AJ8"/>
    <mergeCell ref="AK8:AZ8"/>
    <mergeCell ref="BF8:BG8"/>
    <mergeCell ref="BH8:BK8"/>
  </mergeCell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H31"/>
  <sheetViews>
    <sheetView showGridLines="0" tabSelected="1" topLeftCell="A14" zoomScale="80" zoomScaleNormal="80" workbookViewId="0">
      <selection activeCell="P20" sqref="P20"/>
    </sheetView>
  </sheetViews>
  <sheetFormatPr baseColWidth="10" defaultColWidth="11.5" defaultRowHeight="12"/>
  <cols>
    <col min="1" max="1" width="3.5" style="62" customWidth="1"/>
    <col min="2" max="2" width="2.125" style="62" customWidth="1"/>
    <col min="3" max="3" width="25.375" style="63" customWidth="1"/>
    <col min="4" max="4" width="11.5" style="62" hidden="1" customWidth="1"/>
    <col min="5" max="8" width="13.125" style="62" hidden="1" customWidth="1"/>
    <col min="9" max="9" width="16.5" style="62" hidden="1" customWidth="1"/>
    <col min="10" max="10" width="13.125" style="62" hidden="1" customWidth="1"/>
    <col min="11" max="11" width="17.375" style="62" customWidth="1"/>
    <col min="12" max="12" width="24.5" style="62" customWidth="1"/>
    <col min="13" max="13" width="14.5" style="62" bestFit="1" customWidth="1"/>
    <col min="14" max="14" width="19.5" style="62" bestFit="1" customWidth="1"/>
    <col min="15" max="15" width="20" style="62" bestFit="1" customWidth="1"/>
    <col min="16" max="16" width="38.25" style="62" bestFit="1" customWidth="1"/>
    <col min="17" max="21" width="11.5" style="62" customWidth="1"/>
    <col min="22" max="22" width="35.375" style="62" hidden="1" customWidth="1"/>
    <col min="23" max="26" width="11.5" style="62" hidden="1" customWidth="1"/>
    <col min="27" max="27" width="9.875" style="62" customWidth="1"/>
    <col min="28" max="28" width="9.625" style="62" customWidth="1"/>
    <col min="29" max="29" width="8.625" style="62" customWidth="1"/>
    <col min="30" max="33" width="8.625" style="65" customWidth="1"/>
    <col min="34" max="34" width="11.5" style="65" customWidth="1"/>
    <col min="35" max="35" width="10.625" style="65" customWidth="1"/>
    <col min="36" max="36" width="7.625" style="65" customWidth="1"/>
    <col min="37" max="37" width="12.375" style="66" customWidth="1"/>
    <col min="38" max="39" width="7.125" style="65" customWidth="1"/>
    <col min="40" max="40" width="7.875" style="65" customWidth="1"/>
    <col min="41" max="43" width="7.125" style="65" customWidth="1"/>
    <col min="44" max="44" width="11.5" style="65" customWidth="1"/>
    <col min="45" max="45" width="7.125" style="65" customWidth="1"/>
    <col min="46" max="46" width="9.125" style="65" customWidth="1"/>
    <col min="47" max="47" width="6.5" style="65" customWidth="1"/>
    <col min="48" max="48" width="13.875" style="66" customWidth="1"/>
    <col min="49" max="49" width="6.5" style="65" customWidth="1"/>
    <col min="50" max="51" width="5.125" style="65" customWidth="1"/>
    <col min="52" max="52" width="6.875" style="65" customWidth="1"/>
    <col min="53" max="54" width="5.125" style="65" customWidth="1"/>
    <col min="55" max="55" width="7.75" style="65" customWidth="1"/>
    <col min="56" max="56" width="5.125" style="65" customWidth="1"/>
    <col min="57" max="58" width="8.375" style="65" customWidth="1"/>
    <col min="59" max="59" width="14.375" style="66" customWidth="1"/>
    <col min="60" max="61" width="5.125" style="65" customWidth="1"/>
    <col min="62" max="62" width="5.125" style="62" customWidth="1"/>
    <col min="63" max="63" width="8.5" style="62" customWidth="1"/>
    <col min="64" max="64" width="4.125" style="62" customWidth="1"/>
    <col min="65" max="65" width="5.125" style="62" customWidth="1"/>
    <col min="66" max="66" width="6.125" style="62" customWidth="1"/>
    <col min="67" max="67" width="5.625" style="62" customWidth="1"/>
    <col min="68" max="68" width="9.875" style="62" customWidth="1"/>
    <col min="69" max="69" width="10" style="62" customWidth="1"/>
    <col min="70" max="70" width="15.5" style="67" customWidth="1"/>
    <col min="71" max="83" width="4.875" style="62" customWidth="1"/>
    <col min="84" max="84" width="14.25" style="62" customWidth="1"/>
    <col min="85" max="85" width="1.875" style="62" customWidth="1"/>
    <col min="86" max="86" width="21.25" style="62" customWidth="1"/>
    <col min="87" max="16384" width="11.5" style="62"/>
  </cols>
  <sheetData>
    <row r="2" spans="2:86" ht="27.6" customHeight="1">
      <c r="B2" s="153" t="s">
        <v>0</v>
      </c>
      <c r="C2" s="153"/>
      <c r="D2" s="153"/>
      <c r="E2" s="153"/>
      <c r="F2" s="154" t="s">
        <v>1</v>
      </c>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5"/>
      <c r="BN2" s="160" t="s">
        <v>2</v>
      </c>
      <c r="BO2" s="160"/>
      <c r="BP2" s="160"/>
      <c r="BQ2" s="161" t="s">
        <v>3</v>
      </c>
      <c r="BR2" s="161"/>
      <c r="BS2" s="161"/>
      <c r="BT2" s="161"/>
      <c r="BU2" s="161"/>
      <c r="BV2" s="161"/>
      <c r="BW2" s="161"/>
      <c r="BX2" s="161"/>
      <c r="BY2" s="161"/>
      <c r="BZ2" s="161"/>
      <c r="CA2" s="161"/>
      <c r="CB2" s="161"/>
      <c r="CC2" s="161"/>
      <c r="CD2" s="161"/>
      <c r="CE2" s="161"/>
      <c r="CF2" s="161"/>
      <c r="CG2" s="161"/>
    </row>
    <row r="3" spans="2:86" ht="27.6" customHeight="1">
      <c r="B3" s="153"/>
      <c r="C3" s="153"/>
      <c r="D3" s="153"/>
      <c r="E3" s="153"/>
      <c r="F3" s="156"/>
      <c r="G3" s="156"/>
      <c r="H3" s="156"/>
      <c r="I3" s="156"/>
      <c r="J3" s="156"/>
      <c r="K3" s="156"/>
      <c r="L3" s="156"/>
      <c r="M3" s="156"/>
      <c r="N3" s="156"/>
      <c r="O3" s="156"/>
      <c r="P3" s="156"/>
      <c r="Q3" s="156"/>
      <c r="R3" s="156"/>
      <c r="S3" s="156"/>
      <c r="T3" s="156"/>
      <c r="U3" s="156"/>
      <c r="V3" s="156"/>
      <c r="W3" s="156"/>
      <c r="X3" s="156"/>
      <c r="Y3" s="156"/>
      <c r="Z3" s="156"/>
      <c r="AA3" s="156"/>
      <c r="AB3" s="156"/>
      <c r="AC3" s="156"/>
      <c r="AD3" s="156"/>
      <c r="AE3" s="156"/>
      <c r="AF3" s="156"/>
      <c r="AG3" s="156"/>
      <c r="AH3" s="156"/>
      <c r="AI3" s="156"/>
      <c r="AJ3" s="156"/>
      <c r="AK3" s="156"/>
      <c r="AL3" s="156"/>
      <c r="AM3" s="156"/>
      <c r="AN3" s="156"/>
      <c r="AO3" s="156"/>
      <c r="AP3" s="156"/>
      <c r="AQ3" s="156"/>
      <c r="AR3" s="156"/>
      <c r="AS3" s="156"/>
      <c r="AT3" s="156"/>
      <c r="AU3" s="156"/>
      <c r="AV3" s="156"/>
      <c r="AW3" s="156"/>
      <c r="AX3" s="156"/>
      <c r="AY3" s="156"/>
      <c r="AZ3" s="156"/>
      <c r="BA3" s="156"/>
      <c r="BB3" s="156"/>
      <c r="BC3" s="156"/>
      <c r="BD3" s="156"/>
      <c r="BE3" s="156"/>
      <c r="BF3" s="156"/>
      <c r="BG3" s="156"/>
      <c r="BH3" s="156"/>
      <c r="BI3" s="156"/>
      <c r="BJ3" s="156"/>
      <c r="BK3" s="156"/>
      <c r="BL3" s="156"/>
      <c r="BM3" s="157"/>
      <c r="BN3" s="160"/>
      <c r="BO3" s="160"/>
      <c r="BP3" s="160"/>
      <c r="BQ3" s="161"/>
      <c r="BR3" s="161"/>
      <c r="BS3" s="161"/>
      <c r="BT3" s="161"/>
      <c r="BU3" s="161"/>
      <c r="BV3" s="161"/>
      <c r="BW3" s="161"/>
      <c r="BX3" s="161"/>
      <c r="BY3" s="161"/>
      <c r="BZ3" s="161"/>
      <c r="CA3" s="161"/>
      <c r="CB3" s="161"/>
      <c r="CC3" s="161"/>
      <c r="CD3" s="161"/>
      <c r="CE3" s="161"/>
      <c r="CF3" s="161"/>
      <c r="CG3" s="161"/>
    </row>
    <row r="4" spans="2:86" ht="27.6" customHeight="1">
      <c r="B4" s="153"/>
      <c r="C4" s="153"/>
      <c r="D4" s="153"/>
      <c r="E4" s="153"/>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7"/>
      <c r="BN4" s="162" t="s">
        <v>4</v>
      </c>
      <c r="BO4" s="162"/>
      <c r="BP4" s="162"/>
      <c r="BQ4" s="163">
        <v>45442</v>
      </c>
      <c r="BR4" s="163"/>
      <c r="BS4" s="163"/>
      <c r="BT4" s="163"/>
      <c r="BU4" s="163"/>
      <c r="BV4" s="163"/>
      <c r="BW4" s="163"/>
      <c r="BX4" s="163"/>
      <c r="BY4" s="163"/>
      <c r="BZ4" s="163"/>
      <c r="CA4" s="163"/>
      <c r="CB4" s="163"/>
      <c r="CC4" s="163"/>
      <c r="CD4" s="163"/>
      <c r="CE4" s="163"/>
      <c r="CF4" s="163"/>
      <c r="CG4" s="163"/>
    </row>
    <row r="5" spans="2:86" ht="27.6" customHeight="1">
      <c r="B5" s="153"/>
      <c r="C5" s="153"/>
      <c r="D5" s="153"/>
      <c r="E5" s="153"/>
      <c r="F5" s="158"/>
      <c r="G5" s="158"/>
      <c r="H5" s="158"/>
      <c r="I5" s="158"/>
      <c r="J5" s="158"/>
      <c r="K5" s="158"/>
      <c r="L5" s="158"/>
      <c r="M5" s="158"/>
      <c r="N5" s="158"/>
      <c r="O5" s="158"/>
      <c r="P5" s="158"/>
      <c r="Q5" s="158"/>
      <c r="R5" s="158"/>
      <c r="S5" s="158"/>
      <c r="T5" s="158"/>
      <c r="U5" s="158"/>
      <c r="V5" s="158"/>
      <c r="W5" s="158"/>
      <c r="X5" s="158"/>
      <c r="Y5" s="158"/>
      <c r="Z5" s="158"/>
      <c r="AA5" s="158"/>
      <c r="AB5" s="158"/>
      <c r="AC5" s="158"/>
      <c r="AD5" s="158"/>
      <c r="AE5" s="158"/>
      <c r="AF5" s="158"/>
      <c r="AG5" s="158"/>
      <c r="AH5" s="158"/>
      <c r="AI5" s="158"/>
      <c r="AJ5" s="158"/>
      <c r="AK5" s="158"/>
      <c r="AL5" s="158"/>
      <c r="AM5" s="158"/>
      <c r="AN5" s="158"/>
      <c r="AO5" s="158"/>
      <c r="AP5" s="158"/>
      <c r="AQ5" s="158"/>
      <c r="AR5" s="158"/>
      <c r="AS5" s="158"/>
      <c r="AT5" s="158"/>
      <c r="AU5" s="158"/>
      <c r="AV5" s="158"/>
      <c r="AW5" s="158"/>
      <c r="AX5" s="158"/>
      <c r="AY5" s="158"/>
      <c r="AZ5" s="158"/>
      <c r="BA5" s="158"/>
      <c r="BB5" s="158"/>
      <c r="BC5" s="158"/>
      <c r="BD5" s="158"/>
      <c r="BE5" s="158"/>
      <c r="BF5" s="158"/>
      <c r="BG5" s="158"/>
      <c r="BH5" s="158"/>
      <c r="BI5" s="158"/>
      <c r="BJ5" s="158"/>
      <c r="BK5" s="158"/>
      <c r="BL5" s="158"/>
      <c r="BM5" s="159"/>
      <c r="BN5" s="162"/>
      <c r="BO5" s="162"/>
      <c r="BP5" s="162"/>
      <c r="BQ5" s="163"/>
      <c r="BR5" s="163"/>
      <c r="BS5" s="163"/>
      <c r="BT5" s="163"/>
      <c r="BU5" s="163"/>
      <c r="BV5" s="163"/>
      <c r="BW5" s="163"/>
      <c r="BX5" s="163"/>
      <c r="BY5" s="163"/>
      <c r="BZ5" s="163"/>
      <c r="CA5" s="163"/>
      <c r="CB5" s="163"/>
      <c r="CC5" s="163"/>
      <c r="CD5" s="163"/>
      <c r="CE5" s="163"/>
      <c r="CF5" s="163"/>
      <c r="CG5" s="163"/>
    </row>
    <row r="6" spans="2:86" ht="12.75">
      <c r="BQ6" s="119" t="s">
        <v>5</v>
      </c>
      <c r="BR6" s="119"/>
      <c r="BS6" s="119"/>
      <c r="BT6" s="119"/>
      <c r="BU6" s="119"/>
      <c r="BV6" s="119"/>
      <c r="BW6" s="119"/>
      <c r="BX6" s="119"/>
      <c r="BY6" s="119"/>
      <c r="BZ6" s="119"/>
      <c r="CA6" s="119"/>
      <c r="CB6" s="119"/>
      <c r="CC6" s="119"/>
      <c r="CD6" s="119"/>
      <c r="CE6" s="119"/>
      <c r="CF6" s="119"/>
      <c r="CG6" s="119"/>
    </row>
    <row r="7" spans="2:86">
      <c r="B7" s="68"/>
      <c r="C7" s="69"/>
      <c r="D7" s="70"/>
      <c r="E7" s="70"/>
      <c r="F7" s="70"/>
      <c r="G7" s="70"/>
      <c r="H7" s="70"/>
      <c r="I7" s="70"/>
      <c r="J7" s="70"/>
      <c r="K7" s="70"/>
      <c r="L7" s="70"/>
      <c r="M7" s="70"/>
      <c r="N7" s="70"/>
      <c r="O7" s="70"/>
      <c r="P7" s="70"/>
      <c r="Q7" s="70"/>
      <c r="R7" s="70"/>
      <c r="S7" s="70"/>
      <c r="T7" s="70"/>
      <c r="U7" s="70"/>
      <c r="V7" s="70"/>
      <c r="W7" s="70"/>
      <c r="X7" s="70"/>
      <c r="Y7" s="70"/>
      <c r="Z7" s="70"/>
      <c r="AA7" s="70"/>
      <c r="AB7" s="70"/>
      <c r="AC7" s="70"/>
      <c r="AD7" s="92"/>
      <c r="AE7" s="92"/>
      <c r="AF7" s="92"/>
      <c r="AG7" s="92"/>
      <c r="AH7" s="92"/>
      <c r="AI7" s="92"/>
      <c r="AJ7" s="92"/>
      <c r="AK7" s="97"/>
      <c r="AL7" s="92"/>
      <c r="AM7" s="92"/>
      <c r="AN7" s="92"/>
      <c r="AO7" s="92"/>
      <c r="AP7" s="92"/>
      <c r="AQ7" s="92"/>
      <c r="AR7" s="92"/>
      <c r="AS7" s="92"/>
      <c r="AT7" s="92"/>
      <c r="AU7" s="92"/>
      <c r="AV7" s="97"/>
      <c r="AW7" s="92"/>
      <c r="AX7" s="92"/>
      <c r="AY7" s="92"/>
      <c r="AZ7" s="92"/>
      <c r="BA7" s="92"/>
      <c r="BB7" s="92"/>
      <c r="BC7" s="92"/>
      <c r="BD7" s="92"/>
      <c r="BE7" s="92"/>
      <c r="BF7" s="92"/>
      <c r="BG7" s="97"/>
      <c r="BH7" s="92"/>
      <c r="BI7" s="92"/>
      <c r="BJ7" s="70"/>
      <c r="BK7" s="70"/>
      <c r="BL7" s="70"/>
      <c r="BM7" s="70"/>
      <c r="BN7" s="70"/>
      <c r="BO7" s="70"/>
      <c r="BP7" s="70"/>
      <c r="BQ7" s="70"/>
      <c r="BR7" s="104"/>
      <c r="BS7" s="70"/>
      <c r="BT7" s="70"/>
      <c r="BU7" s="70"/>
      <c r="BV7" s="70"/>
      <c r="BW7" s="70"/>
      <c r="BX7" s="70"/>
      <c r="BY7" s="70"/>
      <c r="BZ7" s="70"/>
      <c r="CA7" s="70"/>
      <c r="CB7" s="70"/>
      <c r="CC7" s="70"/>
      <c r="CD7" s="70"/>
      <c r="CE7" s="70"/>
      <c r="CF7" s="70"/>
      <c r="CG7" s="70"/>
      <c r="CH7" s="71"/>
    </row>
    <row r="8" spans="2:86" ht="12.75">
      <c r="B8" s="71"/>
      <c r="C8" s="120" t="s">
        <v>6</v>
      </c>
      <c r="D8" s="120"/>
      <c r="E8" s="121"/>
      <c r="F8" s="122" t="s">
        <v>7</v>
      </c>
      <c r="G8" s="123"/>
      <c r="H8" s="123"/>
      <c r="I8" s="123"/>
      <c r="J8" s="123"/>
      <c r="K8" s="123"/>
      <c r="L8" s="123"/>
      <c r="M8" s="123"/>
      <c r="N8" s="123"/>
      <c r="O8" s="123"/>
      <c r="P8" s="123"/>
      <c r="Q8" s="123"/>
      <c r="R8" s="123"/>
      <c r="S8" s="123"/>
      <c r="T8" s="123"/>
      <c r="U8" s="124"/>
      <c r="V8" s="87"/>
      <c r="W8" s="87"/>
      <c r="X8" s="87"/>
      <c r="Y8" s="87"/>
      <c r="Z8" s="87"/>
      <c r="AA8" s="87"/>
      <c r="AB8" s="87"/>
      <c r="AC8" s="87"/>
      <c r="AD8" s="93"/>
      <c r="AE8" s="93"/>
      <c r="AF8" s="120" t="s">
        <v>8</v>
      </c>
      <c r="AG8" s="120"/>
      <c r="AH8" s="120"/>
      <c r="AI8" s="120"/>
      <c r="AJ8" s="120"/>
      <c r="AK8" s="125" t="s">
        <v>130</v>
      </c>
      <c r="AL8" s="125"/>
      <c r="AM8" s="125"/>
      <c r="AN8" s="125"/>
      <c r="AO8" s="125"/>
      <c r="AP8" s="125"/>
      <c r="AQ8" s="125"/>
      <c r="AR8" s="125"/>
      <c r="AS8" s="125"/>
      <c r="AT8" s="125"/>
      <c r="AU8" s="125"/>
      <c r="AV8" s="125"/>
      <c r="AW8" s="125"/>
      <c r="AX8" s="125"/>
      <c r="AY8" s="125"/>
      <c r="AZ8" s="125"/>
      <c r="BF8" s="126" t="s">
        <v>10</v>
      </c>
      <c r="BG8" s="127"/>
      <c r="BH8" s="128">
        <v>2025</v>
      </c>
      <c r="BI8" s="129"/>
      <c r="BJ8" s="129"/>
      <c r="BK8" s="130"/>
      <c r="CH8" s="71"/>
    </row>
    <row r="9" spans="2:86" ht="12.75">
      <c r="B9" s="71"/>
      <c r="C9" s="120" t="s">
        <v>11</v>
      </c>
      <c r="D9" s="120"/>
      <c r="E9" s="121"/>
      <c r="F9" s="122" t="s">
        <v>131</v>
      </c>
      <c r="G9" s="123"/>
      <c r="H9" s="123"/>
      <c r="I9" s="123"/>
      <c r="J9" s="123"/>
      <c r="K9" s="123"/>
      <c r="L9" s="123"/>
      <c r="M9" s="123"/>
      <c r="N9" s="123"/>
      <c r="O9" s="123"/>
      <c r="P9" s="123"/>
      <c r="Q9" s="123"/>
      <c r="R9" s="123"/>
      <c r="S9" s="123"/>
      <c r="T9" s="123"/>
      <c r="U9" s="124"/>
      <c r="V9" s="87"/>
      <c r="W9" s="87"/>
      <c r="X9" s="87"/>
      <c r="Y9" s="87"/>
      <c r="Z9" s="87"/>
      <c r="AA9" s="87"/>
      <c r="AB9" s="87"/>
      <c r="AC9" s="87"/>
      <c r="AD9" s="93"/>
      <c r="AE9" s="93"/>
      <c r="AF9" s="121" t="s">
        <v>13</v>
      </c>
      <c r="AG9" s="131"/>
      <c r="AH9" s="131"/>
      <c r="AI9" s="131"/>
      <c r="AJ9" s="131"/>
      <c r="AK9" s="132" t="s">
        <v>194</v>
      </c>
      <c r="AL9" s="132"/>
      <c r="AM9" s="132"/>
      <c r="AN9" s="132"/>
      <c r="AO9" s="132"/>
      <c r="AP9" s="132"/>
      <c r="AQ9" s="132"/>
      <c r="AR9" s="132"/>
      <c r="AS9" s="132"/>
      <c r="AT9" s="132"/>
      <c r="AU9" s="132"/>
      <c r="AV9" s="132"/>
      <c r="AW9" s="132"/>
      <c r="AX9" s="132"/>
      <c r="AY9" s="132"/>
      <c r="AZ9" s="132"/>
      <c r="CH9" s="71"/>
    </row>
    <row r="10" spans="2:86">
      <c r="B10" s="71"/>
      <c r="CH10" s="71"/>
    </row>
    <row r="11" spans="2:86" ht="28.15" customHeight="1">
      <c r="B11" s="72"/>
      <c r="C11" s="135" t="s">
        <v>15</v>
      </c>
      <c r="D11" s="135" t="s">
        <v>16</v>
      </c>
      <c r="E11" s="135" t="s">
        <v>17</v>
      </c>
      <c r="F11" s="135" t="s">
        <v>18</v>
      </c>
      <c r="G11" s="135" t="s">
        <v>19</v>
      </c>
      <c r="H11" s="135" t="s">
        <v>20</v>
      </c>
      <c r="I11" s="135" t="s">
        <v>21</v>
      </c>
      <c r="J11" s="135" t="s">
        <v>22</v>
      </c>
      <c r="K11" s="135" t="s">
        <v>23</v>
      </c>
      <c r="L11" s="135" t="s">
        <v>24</v>
      </c>
      <c r="M11" s="135" t="s">
        <v>25</v>
      </c>
      <c r="N11" s="135" t="s">
        <v>26</v>
      </c>
      <c r="O11" s="135" t="s">
        <v>27</v>
      </c>
      <c r="P11" s="135" t="s">
        <v>28</v>
      </c>
      <c r="Q11" s="164" t="s">
        <v>29</v>
      </c>
      <c r="R11" s="165"/>
      <c r="S11" s="165"/>
      <c r="T11" s="166"/>
      <c r="U11" s="147" t="s">
        <v>30</v>
      </c>
      <c r="V11" s="147" t="s">
        <v>31</v>
      </c>
      <c r="W11" s="147" t="s">
        <v>32</v>
      </c>
      <c r="X11" s="147" t="s">
        <v>33</v>
      </c>
      <c r="Y11" s="135" t="s">
        <v>34</v>
      </c>
      <c r="Z11" s="135" t="s">
        <v>35</v>
      </c>
      <c r="AA11" s="133" t="s">
        <v>36</v>
      </c>
      <c r="AB11" s="133"/>
      <c r="AC11" s="133"/>
      <c r="AD11" s="133"/>
      <c r="AE11" s="133"/>
      <c r="AF11" s="133"/>
      <c r="AG11" s="133"/>
      <c r="AH11" s="133"/>
      <c r="AI11" s="133"/>
      <c r="AJ11" s="133"/>
      <c r="AK11" s="133"/>
      <c r="AL11" s="133"/>
      <c r="AM11" s="133"/>
      <c r="AN11" s="133"/>
      <c r="AO11" s="133"/>
      <c r="AP11" s="133"/>
      <c r="AQ11" s="133"/>
      <c r="AR11" s="133"/>
      <c r="AS11" s="133"/>
      <c r="AT11" s="133"/>
      <c r="AU11" s="133"/>
      <c r="AV11" s="133"/>
      <c r="AW11" s="133"/>
      <c r="AX11" s="133"/>
      <c r="AY11" s="133"/>
      <c r="AZ11" s="133"/>
      <c r="BA11" s="133"/>
      <c r="BB11" s="133"/>
      <c r="BC11" s="133"/>
      <c r="BD11" s="133"/>
      <c r="BE11" s="133"/>
      <c r="BF11" s="133"/>
      <c r="BG11" s="133"/>
      <c r="BH11" s="133"/>
      <c r="BI11" s="133"/>
      <c r="BJ11" s="133"/>
      <c r="BK11" s="133"/>
      <c r="BL11" s="133"/>
      <c r="BM11" s="133"/>
      <c r="BN11" s="133"/>
      <c r="BO11" s="133"/>
      <c r="BP11" s="133"/>
      <c r="BQ11" s="134"/>
      <c r="BR11" s="134"/>
      <c r="BS11" s="133" t="s">
        <v>37</v>
      </c>
      <c r="BT11" s="133"/>
      <c r="BU11" s="133"/>
      <c r="BV11" s="133"/>
      <c r="BW11" s="133"/>
      <c r="BX11" s="133"/>
      <c r="BY11" s="133"/>
      <c r="BZ11" s="133"/>
      <c r="CA11" s="133"/>
      <c r="CB11" s="133"/>
      <c r="CC11" s="133"/>
      <c r="CD11" s="133"/>
      <c r="CE11" s="133"/>
      <c r="CF11" s="133"/>
      <c r="CG11" s="106"/>
    </row>
    <row r="12" spans="2:86" ht="28.15" customHeight="1">
      <c r="B12" s="72"/>
      <c r="C12" s="136"/>
      <c r="D12" s="136"/>
      <c r="E12" s="136"/>
      <c r="F12" s="136"/>
      <c r="G12" s="136"/>
      <c r="H12" s="136"/>
      <c r="I12" s="136"/>
      <c r="J12" s="136"/>
      <c r="K12" s="136"/>
      <c r="L12" s="136"/>
      <c r="M12" s="136"/>
      <c r="N12" s="136"/>
      <c r="O12" s="136"/>
      <c r="P12" s="136" t="s">
        <v>38</v>
      </c>
      <c r="Q12" s="167"/>
      <c r="R12" s="168"/>
      <c r="S12" s="168"/>
      <c r="T12" s="169"/>
      <c r="U12" s="148"/>
      <c r="V12" s="148"/>
      <c r="W12" s="148"/>
      <c r="X12" s="148"/>
      <c r="Y12" s="136"/>
      <c r="Z12" s="136"/>
      <c r="AA12" s="134">
        <v>2024</v>
      </c>
      <c r="AB12" s="140"/>
      <c r="AC12" s="140"/>
      <c r="AD12" s="140"/>
      <c r="AE12" s="140"/>
      <c r="AF12" s="140"/>
      <c r="AG12" s="140"/>
      <c r="AH12" s="140"/>
      <c r="AI12" s="140"/>
      <c r="AJ12" s="140"/>
      <c r="AK12" s="141"/>
      <c r="AL12" s="134">
        <v>2025</v>
      </c>
      <c r="AM12" s="140"/>
      <c r="AN12" s="140"/>
      <c r="AO12" s="140"/>
      <c r="AP12" s="140"/>
      <c r="AQ12" s="140"/>
      <c r="AR12" s="140"/>
      <c r="AS12" s="140"/>
      <c r="AT12" s="140"/>
      <c r="AU12" s="140"/>
      <c r="AV12" s="141"/>
      <c r="AW12" s="134">
        <v>2026</v>
      </c>
      <c r="AX12" s="140"/>
      <c r="AY12" s="140"/>
      <c r="AZ12" s="140"/>
      <c r="BA12" s="140"/>
      <c r="BB12" s="140"/>
      <c r="BC12" s="140"/>
      <c r="BD12" s="140"/>
      <c r="BE12" s="140"/>
      <c r="BF12" s="140"/>
      <c r="BG12" s="141"/>
      <c r="BH12" s="134">
        <v>2027</v>
      </c>
      <c r="BI12" s="140"/>
      <c r="BJ12" s="140"/>
      <c r="BK12" s="140"/>
      <c r="BL12" s="140"/>
      <c r="BM12" s="140"/>
      <c r="BN12" s="140"/>
      <c r="BO12" s="140"/>
      <c r="BP12" s="140"/>
      <c r="BQ12" s="140"/>
      <c r="BR12" s="140"/>
      <c r="BS12" s="133"/>
      <c r="BT12" s="133"/>
      <c r="BU12" s="133"/>
      <c r="BV12" s="133"/>
      <c r="BW12" s="133"/>
      <c r="BX12" s="133"/>
      <c r="BY12" s="133"/>
      <c r="BZ12" s="133"/>
      <c r="CA12" s="133"/>
      <c r="CB12" s="133"/>
      <c r="CC12" s="133"/>
      <c r="CD12" s="133"/>
      <c r="CE12" s="133"/>
      <c r="CF12" s="133"/>
      <c r="CG12" s="106"/>
    </row>
    <row r="13" spans="2:86" ht="37.15" customHeight="1">
      <c r="B13" s="72"/>
      <c r="C13" s="136"/>
      <c r="D13" s="136"/>
      <c r="E13" s="136"/>
      <c r="F13" s="136"/>
      <c r="G13" s="136"/>
      <c r="H13" s="136"/>
      <c r="I13" s="136"/>
      <c r="J13" s="136"/>
      <c r="K13" s="136"/>
      <c r="L13" s="138"/>
      <c r="M13" s="136"/>
      <c r="N13" s="136"/>
      <c r="O13" s="136"/>
      <c r="P13" s="136" t="s">
        <v>39</v>
      </c>
      <c r="Q13" s="170"/>
      <c r="R13" s="171"/>
      <c r="S13" s="171"/>
      <c r="T13" s="172"/>
      <c r="U13" s="148"/>
      <c r="V13" s="148"/>
      <c r="W13" s="148"/>
      <c r="X13" s="148"/>
      <c r="Y13" s="136"/>
      <c r="Z13" s="136"/>
      <c r="AA13" s="150" t="s">
        <v>40</v>
      </c>
      <c r="AB13" s="150" t="s">
        <v>41</v>
      </c>
      <c r="AC13" s="150" t="s">
        <v>42</v>
      </c>
      <c r="AD13" s="150" t="s">
        <v>43</v>
      </c>
      <c r="AE13" s="150" t="s">
        <v>44</v>
      </c>
      <c r="AF13" s="150" t="s">
        <v>45</v>
      </c>
      <c r="AG13" s="146" t="s">
        <v>46</v>
      </c>
      <c r="AH13" s="144" t="s">
        <v>47</v>
      </c>
      <c r="AI13" s="142" t="s">
        <v>48</v>
      </c>
      <c r="AJ13" s="143"/>
      <c r="AK13" s="144" t="s">
        <v>49</v>
      </c>
      <c r="AL13" s="146" t="s">
        <v>40</v>
      </c>
      <c r="AM13" s="146" t="s">
        <v>41</v>
      </c>
      <c r="AN13" s="146" t="s">
        <v>42</v>
      </c>
      <c r="AO13" s="146" t="s">
        <v>43</v>
      </c>
      <c r="AP13" s="146" t="s">
        <v>44</v>
      </c>
      <c r="AQ13" s="146" t="s">
        <v>45</v>
      </c>
      <c r="AR13" s="146" t="s">
        <v>50</v>
      </c>
      <c r="AS13" s="146" t="s">
        <v>47</v>
      </c>
      <c r="AT13" s="134" t="s">
        <v>51</v>
      </c>
      <c r="AU13" s="141"/>
      <c r="AV13" s="146" t="s">
        <v>49</v>
      </c>
      <c r="AW13" s="146" t="s">
        <v>40</v>
      </c>
      <c r="AX13" s="146" t="s">
        <v>41</v>
      </c>
      <c r="AY13" s="146" t="s">
        <v>42</v>
      </c>
      <c r="AZ13" s="146" t="s">
        <v>43</v>
      </c>
      <c r="BA13" s="146" t="s">
        <v>44</v>
      </c>
      <c r="BB13" s="146" t="s">
        <v>45</v>
      </c>
      <c r="BC13" s="146" t="s">
        <v>50</v>
      </c>
      <c r="BD13" s="146" t="s">
        <v>47</v>
      </c>
      <c r="BE13" s="134" t="s">
        <v>48</v>
      </c>
      <c r="BF13" s="141"/>
      <c r="BG13" s="146" t="s">
        <v>49</v>
      </c>
      <c r="BH13" s="146" t="s">
        <v>40</v>
      </c>
      <c r="BI13" s="146" t="s">
        <v>41</v>
      </c>
      <c r="BJ13" s="146" t="s">
        <v>42</v>
      </c>
      <c r="BK13" s="146" t="s">
        <v>43</v>
      </c>
      <c r="BL13" s="146" t="s">
        <v>44</v>
      </c>
      <c r="BM13" s="146" t="s">
        <v>45</v>
      </c>
      <c r="BN13" s="146" t="s">
        <v>50</v>
      </c>
      <c r="BO13" s="146" t="s">
        <v>47</v>
      </c>
      <c r="BP13" s="134" t="s">
        <v>48</v>
      </c>
      <c r="BQ13" s="141"/>
      <c r="BR13" s="146" t="s">
        <v>49</v>
      </c>
      <c r="BS13" s="150" t="s">
        <v>52</v>
      </c>
      <c r="BT13" s="150" t="s">
        <v>53</v>
      </c>
      <c r="BU13" s="150" t="s">
        <v>54</v>
      </c>
      <c r="BV13" s="150" t="s">
        <v>55</v>
      </c>
      <c r="BW13" s="150" t="s">
        <v>56</v>
      </c>
      <c r="BX13" s="150" t="s">
        <v>57</v>
      </c>
      <c r="BY13" s="150" t="s">
        <v>58</v>
      </c>
      <c r="BZ13" s="150" t="s">
        <v>59</v>
      </c>
      <c r="CA13" s="150" t="s">
        <v>60</v>
      </c>
      <c r="CB13" s="150" t="s">
        <v>61</v>
      </c>
      <c r="CC13" s="150" t="s">
        <v>62</v>
      </c>
      <c r="CD13" s="150" t="s">
        <v>63</v>
      </c>
      <c r="CE13" s="150" t="s">
        <v>64</v>
      </c>
      <c r="CF13" s="151" t="s">
        <v>65</v>
      </c>
      <c r="CG13" s="106"/>
    </row>
    <row r="14" spans="2:86" ht="39.6" customHeight="1">
      <c r="B14" s="72"/>
      <c r="C14" s="137"/>
      <c r="D14" s="137"/>
      <c r="E14" s="137"/>
      <c r="F14" s="137"/>
      <c r="G14" s="137"/>
      <c r="H14" s="137"/>
      <c r="I14" s="137"/>
      <c r="J14" s="137"/>
      <c r="K14" s="137"/>
      <c r="L14" s="139"/>
      <c r="M14" s="137"/>
      <c r="N14" s="137"/>
      <c r="O14" s="137"/>
      <c r="P14" s="137"/>
      <c r="Q14" s="30" t="s">
        <v>66</v>
      </c>
      <c r="R14" s="30" t="s">
        <v>67</v>
      </c>
      <c r="S14" s="30" t="s">
        <v>68</v>
      </c>
      <c r="T14" s="30" t="s">
        <v>69</v>
      </c>
      <c r="U14" s="149"/>
      <c r="V14" s="149"/>
      <c r="W14" s="149"/>
      <c r="X14" s="149"/>
      <c r="Y14" s="137"/>
      <c r="Z14" s="137"/>
      <c r="AA14" s="150"/>
      <c r="AB14" s="150"/>
      <c r="AC14" s="150"/>
      <c r="AD14" s="150"/>
      <c r="AE14" s="150"/>
      <c r="AF14" s="150"/>
      <c r="AG14" s="150"/>
      <c r="AH14" s="145"/>
      <c r="AI14" s="30" t="s">
        <v>70</v>
      </c>
      <c r="AJ14" s="30" t="s">
        <v>71</v>
      </c>
      <c r="AK14" s="145"/>
      <c r="AL14" s="146"/>
      <c r="AM14" s="146"/>
      <c r="AN14" s="146"/>
      <c r="AO14" s="146"/>
      <c r="AP14" s="146"/>
      <c r="AQ14" s="146"/>
      <c r="AR14" s="146"/>
      <c r="AS14" s="146"/>
      <c r="AT14" s="30" t="s">
        <v>70</v>
      </c>
      <c r="AU14" s="30" t="s">
        <v>71</v>
      </c>
      <c r="AV14" s="146" t="s">
        <v>71</v>
      </c>
      <c r="AW14" s="146"/>
      <c r="AX14" s="146"/>
      <c r="AY14" s="146"/>
      <c r="AZ14" s="146"/>
      <c r="BA14" s="146"/>
      <c r="BB14" s="146"/>
      <c r="BC14" s="146"/>
      <c r="BD14" s="146"/>
      <c r="BE14" s="30" t="s">
        <v>70</v>
      </c>
      <c r="BF14" s="30" t="s">
        <v>71</v>
      </c>
      <c r="BG14" s="146" t="s">
        <v>71</v>
      </c>
      <c r="BH14" s="146"/>
      <c r="BI14" s="146"/>
      <c r="BJ14" s="146"/>
      <c r="BK14" s="146"/>
      <c r="BL14" s="146"/>
      <c r="BM14" s="146"/>
      <c r="BN14" s="146"/>
      <c r="BO14" s="146"/>
      <c r="BP14" s="30" t="s">
        <v>70</v>
      </c>
      <c r="BQ14" s="30" t="s">
        <v>71</v>
      </c>
      <c r="BR14" s="146" t="s">
        <v>71</v>
      </c>
      <c r="BS14" s="150"/>
      <c r="BT14" s="150"/>
      <c r="BU14" s="150"/>
      <c r="BV14" s="150"/>
      <c r="BW14" s="150"/>
      <c r="BX14" s="150"/>
      <c r="BY14" s="150"/>
      <c r="BZ14" s="150"/>
      <c r="CA14" s="150"/>
      <c r="CB14" s="150"/>
      <c r="CC14" s="150"/>
      <c r="CD14" s="150"/>
      <c r="CE14" s="150"/>
      <c r="CF14" s="152"/>
      <c r="CG14" s="106"/>
    </row>
    <row r="15" spans="2:86" s="61" customFormat="1" ht="99" customHeight="1">
      <c r="B15" s="73"/>
      <c r="C15" s="74" t="s">
        <v>132</v>
      </c>
      <c r="D15" s="11"/>
      <c r="E15" s="11"/>
      <c r="F15" s="11"/>
      <c r="G15" s="11"/>
      <c r="H15" s="11"/>
      <c r="I15" s="11"/>
      <c r="J15" s="24"/>
      <c r="K15" s="14" t="s">
        <v>133</v>
      </c>
      <c r="L15" s="14" t="s">
        <v>134</v>
      </c>
      <c r="M15" s="25" t="s">
        <v>75</v>
      </c>
      <c r="N15" s="14">
        <v>44.6</v>
      </c>
      <c r="O15" s="14"/>
      <c r="P15" s="14">
        <v>45.6</v>
      </c>
      <c r="Q15" s="13">
        <v>44.85</v>
      </c>
      <c r="R15" s="13" t="s">
        <v>195</v>
      </c>
      <c r="S15" s="13">
        <v>45.35</v>
      </c>
      <c r="T15" s="13">
        <v>45.6</v>
      </c>
      <c r="U15" s="14" t="s">
        <v>135</v>
      </c>
      <c r="V15" s="33"/>
      <c r="W15" s="32"/>
      <c r="X15" s="32"/>
      <c r="Y15" s="32"/>
      <c r="Z15" s="32"/>
      <c r="AA15" s="37">
        <f t="shared" ref="AA15:AG15" si="0">SUM(AA16:AA17)</f>
        <v>0</v>
      </c>
      <c r="AB15" s="37">
        <f t="shared" si="0"/>
        <v>0</v>
      </c>
      <c r="AC15" s="37">
        <f t="shared" si="0"/>
        <v>0</v>
      </c>
      <c r="AD15" s="37">
        <f t="shared" si="0"/>
        <v>0</v>
      </c>
      <c r="AE15" s="37">
        <f t="shared" si="0"/>
        <v>0</v>
      </c>
      <c r="AF15" s="37">
        <f t="shared" si="0"/>
        <v>0</v>
      </c>
      <c r="AG15" s="37">
        <f t="shared" si="0"/>
        <v>0</v>
      </c>
      <c r="AH15" s="37">
        <f>SUM(AA15:AG15)</f>
        <v>0</v>
      </c>
      <c r="AI15" s="37">
        <f>SUM(AI16:AI17)</f>
        <v>0</v>
      </c>
      <c r="AJ15" s="45">
        <v>0</v>
      </c>
      <c r="AK15" s="43">
        <f>SUM(AK16:AK21)</f>
        <v>3400000000</v>
      </c>
      <c r="AL15" s="37">
        <f t="shared" ref="AL15:AR15" si="1">SUM(AL16:AL17)</f>
        <v>0</v>
      </c>
      <c r="AM15" s="37">
        <f t="shared" si="1"/>
        <v>0</v>
      </c>
      <c r="AN15" s="37">
        <f t="shared" si="1"/>
        <v>0</v>
      </c>
      <c r="AO15" s="37">
        <f t="shared" si="1"/>
        <v>0</v>
      </c>
      <c r="AP15" s="37">
        <f t="shared" si="1"/>
        <v>0</v>
      </c>
      <c r="AQ15" s="37">
        <f t="shared" si="1"/>
        <v>0</v>
      </c>
      <c r="AR15" s="37">
        <f t="shared" si="1"/>
        <v>0</v>
      </c>
      <c r="AS15" s="37">
        <f t="shared" ref="AS15:AS21" si="2">SUM(AL15:AR15)</f>
        <v>0</v>
      </c>
      <c r="AT15" s="37">
        <f>SUM(AT16:AT17)</f>
        <v>0</v>
      </c>
      <c r="AU15" s="45">
        <v>0</v>
      </c>
      <c r="AV15" s="43">
        <f>SUM(AV16:AV21)</f>
        <v>4915155887</v>
      </c>
      <c r="AW15" s="37">
        <f t="shared" ref="AW15:BC15" si="3">SUM(AW16:AW17)</f>
        <v>0</v>
      </c>
      <c r="AX15" s="37">
        <f t="shared" si="3"/>
        <v>0</v>
      </c>
      <c r="AY15" s="37">
        <f t="shared" si="3"/>
        <v>0</v>
      </c>
      <c r="AZ15" s="37">
        <f t="shared" si="3"/>
        <v>0</v>
      </c>
      <c r="BA15" s="37">
        <f t="shared" si="3"/>
        <v>0</v>
      </c>
      <c r="BB15" s="37">
        <f t="shared" si="3"/>
        <v>0</v>
      </c>
      <c r="BC15" s="37">
        <f t="shared" si="3"/>
        <v>0</v>
      </c>
      <c r="BD15" s="37">
        <f>SUM(AW15:BC15)</f>
        <v>0</v>
      </c>
      <c r="BE15" s="37">
        <f>SUM(BE16:BE17)</f>
        <v>0</v>
      </c>
      <c r="BF15" s="45">
        <v>0</v>
      </c>
      <c r="BG15" s="43">
        <f>SUM(BG16:BG21)</f>
        <v>5406671476</v>
      </c>
      <c r="BH15" s="37">
        <f t="shared" ref="BH15:BN15" si="4">SUM(BH16:BH17)</f>
        <v>0</v>
      </c>
      <c r="BI15" s="37">
        <f t="shared" si="4"/>
        <v>0</v>
      </c>
      <c r="BJ15" s="37">
        <f t="shared" si="4"/>
        <v>0</v>
      </c>
      <c r="BK15" s="37">
        <f t="shared" si="4"/>
        <v>0</v>
      </c>
      <c r="BL15" s="37">
        <f t="shared" si="4"/>
        <v>0</v>
      </c>
      <c r="BM15" s="37">
        <f t="shared" si="4"/>
        <v>0</v>
      </c>
      <c r="BN15" s="37">
        <f t="shared" si="4"/>
        <v>0</v>
      </c>
      <c r="BO15" s="37">
        <f>SUM(BH15:BN15)</f>
        <v>0</v>
      </c>
      <c r="BP15" s="37">
        <f>SUM(BP16:BP17)</f>
        <v>0</v>
      </c>
      <c r="BQ15" s="45">
        <v>0</v>
      </c>
      <c r="BR15" s="43">
        <f>SUM(BR16:BR22)</f>
        <v>5947338623</v>
      </c>
      <c r="BS15" s="54"/>
      <c r="BT15" s="54"/>
      <c r="BU15" s="54"/>
      <c r="BV15" s="54"/>
      <c r="BW15" s="54"/>
      <c r="BX15" s="54"/>
      <c r="BY15" s="54"/>
      <c r="BZ15" s="54"/>
      <c r="CA15" s="54"/>
      <c r="CB15" s="54"/>
      <c r="CC15" s="54"/>
      <c r="CD15" s="54"/>
      <c r="CE15" s="54"/>
      <c r="CF15" s="54"/>
      <c r="CG15" s="107"/>
    </row>
    <row r="16" spans="2:86" s="61" customFormat="1" ht="79.150000000000006" customHeight="1">
      <c r="B16" s="73"/>
      <c r="C16" s="74" t="s">
        <v>136</v>
      </c>
      <c r="D16" s="14">
        <v>4599</v>
      </c>
      <c r="E16" s="75" t="s">
        <v>137</v>
      </c>
      <c r="F16" s="14">
        <v>4599029</v>
      </c>
      <c r="G16" s="14" t="s">
        <v>138</v>
      </c>
      <c r="H16" s="14">
        <v>459902903</v>
      </c>
      <c r="I16" s="14" t="s">
        <v>139</v>
      </c>
      <c r="J16" s="14" t="s">
        <v>81</v>
      </c>
      <c r="K16" s="81" t="s">
        <v>140</v>
      </c>
      <c r="L16" s="14" t="s">
        <v>141</v>
      </c>
      <c r="M16" s="25" t="s">
        <v>84</v>
      </c>
      <c r="N16" s="26"/>
      <c r="O16" s="14" t="s">
        <v>109</v>
      </c>
      <c r="P16" s="14">
        <v>1</v>
      </c>
      <c r="Q16" s="13">
        <v>1</v>
      </c>
      <c r="R16" s="13">
        <v>1</v>
      </c>
      <c r="S16" s="13">
        <v>1</v>
      </c>
      <c r="T16" s="13">
        <v>1</v>
      </c>
      <c r="U16" s="14" t="s">
        <v>135</v>
      </c>
      <c r="V16" s="25" t="s">
        <v>142</v>
      </c>
      <c r="W16" s="25" t="s">
        <v>86</v>
      </c>
      <c r="X16" s="25" t="s">
        <v>86</v>
      </c>
      <c r="Y16" s="38" t="s">
        <v>143</v>
      </c>
      <c r="Z16" s="38"/>
      <c r="AA16" s="34"/>
      <c r="AB16" s="34"/>
      <c r="AC16" s="34"/>
      <c r="AD16" s="34"/>
      <c r="AE16" s="34"/>
      <c r="AF16" s="34"/>
      <c r="AG16" s="34"/>
      <c r="AH16" s="37">
        <f t="shared" ref="AH16:AH21" si="5">SUM(AA16:AG16)</f>
        <v>0</v>
      </c>
      <c r="AI16" s="34"/>
      <c r="AJ16" s="13"/>
      <c r="AK16" s="46">
        <v>982500000</v>
      </c>
      <c r="AL16" s="16"/>
      <c r="AM16" s="16"/>
      <c r="AN16" s="16"/>
      <c r="AO16" s="16"/>
      <c r="AP16" s="16"/>
      <c r="AQ16" s="13"/>
      <c r="AR16" s="13"/>
      <c r="AS16" s="37">
        <f t="shared" si="2"/>
        <v>0</v>
      </c>
      <c r="AT16" s="13"/>
      <c r="AU16" s="13"/>
      <c r="AV16" s="46">
        <v>1500000000</v>
      </c>
      <c r="AW16" s="16"/>
      <c r="AX16" s="16"/>
      <c r="AY16" s="16"/>
      <c r="AZ16" s="16"/>
      <c r="BA16" s="16"/>
      <c r="BB16" s="16"/>
      <c r="BC16" s="16"/>
      <c r="BD16" s="37">
        <f>SUM(AW16:BC16)</f>
        <v>0</v>
      </c>
      <c r="BE16" s="13"/>
      <c r="BF16" s="13"/>
      <c r="BG16" s="46">
        <v>1600000000</v>
      </c>
      <c r="BH16" s="13"/>
      <c r="BI16" s="16"/>
      <c r="BJ16" s="16"/>
      <c r="BK16" s="16"/>
      <c r="BL16" s="16"/>
      <c r="BM16" s="16"/>
      <c r="BN16" s="13"/>
      <c r="BO16" s="37">
        <f t="shared" ref="BO16:BO21" si="6">SUM(BH16:BN16)</f>
        <v>0</v>
      </c>
      <c r="BP16" s="13"/>
      <c r="BQ16" s="13"/>
      <c r="BR16" s="46">
        <v>1700000000</v>
      </c>
      <c r="BS16" s="57"/>
      <c r="BT16" s="57"/>
      <c r="BU16" s="57"/>
      <c r="BV16" s="57"/>
      <c r="BW16" s="57"/>
      <c r="BX16" s="57"/>
      <c r="BY16" s="57"/>
      <c r="BZ16" s="57"/>
      <c r="CA16" s="57"/>
      <c r="CB16" s="57"/>
      <c r="CC16" s="57"/>
      <c r="CD16" s="57"/>
      <c r="CE16" s="57"/>
      <c r="CF16" s="57" t="s">
        <v>89</v>
      </c>
      <c r="CG16" s="107"/>
    </row>
    <row r="17" spans="2:85" ht="81" customHeight="1">
      <c r="B17" s="72"/>
      <c r="C17" s="18" t="s">
        <v>144</v>
      </c>
      <c r="D17" s="75">
        <v>4599</v>
      </c>
      <c r="E17" s="75" t="s">
        <v>137</v>
      </c>
      <c r="F17" s="75">
        <v>4599011</v>
      </c>
      <c r="G17" s="14" t="s">
        <v>145</v>
      </c>
      <c r="H17" s="14">
        <v>459901100</v>
      </c>
      <c r="I17" s="14" t="s">
        <v>145</v>
      </c>
      <c r="J17" s="12" t="s">
        <v>81</v>
      </c>
      <c r="K17" s="14" t="s">
        <v>146</v>
      </c>
      <c r="L17" s="14" t="s">
        <v>147</v>
      </c>
      <c r="M17" s="25" t="s">
        <v>75</v>
      </c>
      <c r="N17" s="82"/>
      <c r="O17" s="82">
        <v>0</v>
      </c>
      <c r="P17" s="82">
        <v>1</v>
      </c>
      <c r="Q17" s="88">
        <v>0.1</v>
      </c>
      <c r="R17" s="88">
        <v>0.4</v>
      </c>
      <c r="S17" s="88">
        <v>0.7</v>
      </c>
      <c r="T17" s="88">
        <v>1</v>
      </c>
      <c r="U17" s="14" t="s">
        <v>135</v>
      </c>
      <c r="V17" s="25" t="s">
        <v>142</v>
      </c>
      <c r="W17" s="25" t="s">
        <v>86</v>
      </c>
      <c r="X17" s="25" t="s">
        <v>86</v>
      </c>
      <c r="Y17" s="38" t="s">
        <v>143</v>
      </c>
      <c r="Z17" s="38"/>
      <c r="AA17" s="94"/>
      <c r="AB17" s="94"/>
      <c r="AC17" s="94"/>
      <c r="AD17" s="94"/>
      <c r="AE17" s="94"/>
      <c r="AF17" s="94"/>
      <c r="AG17" s="94"/>
      <c r="AH17" s="37">
        <f t="shared" si="5"/>
        <v>0</v>
      </c>
      <c r="AI17" s="88"/>
      <c r="AJ17" s="88"/>
      <c r="AK17" s="46">
        <v>360000000</v>
      </c>
      <c r="AL17" s="94"/>
      <c r="AM17" s="94"/>
      <c r="AN17" s="94"/>
      <c r="AO17" s="94"/>
      <c r="AP17" s="94"/>
      <c r="AQ17" s="94"/>
      <c r="AR17" s="101"/>
      <c r="AS17" s="37">
        <f t="shared" si="2"/>
        <v>0</v>
      </c>
      <c r="AT17" s="88"/>
      <c r="AU17" s="88"/>
      <c r="AV17" s="46">
        <v>390000000</v>
      </c>
      <c r="AW17" s="94"/>
      <c r="AX17" s="94"/>
      <c r="AY17" s="94"/>
      <c r="AZ17" s="94"/>
      <c r="BA17" s="94"/>
      <c r="BB17" s="94"/>
      <c r="BC17" s="94"/>
      <c r="BD17" s="37">
        <f t="shared" ref="BD17:BD21" si="7">SUM(AW17:BC17)</f>
        <v>0</v>
      </c>
      <c r="BE17" s="88"/>
      <c r="BF17" s="88"/>
      <c r="BG17" s="46">
        <v>430000000</v>
      </c>
      <c r="BH17" s="94"/>
      <c r="BI17" s="94"/>
      <c r="BJ17" s="94"/>
      <c r="BK17" s="94"/>
      <c r="BL17" s="94"/>
      <c r="BM17" s="94"/>
      <c r="BN17" s="94"/>
      <c r="BO17" s="37">
        <f t="shared" si="6"/>
        <v>0</v>
      </c>
      <c r="BP17" s="88"/>
      <c r="BQ17" s="88"/>
      <c r="BR17" s="46">
        <v>450000000</v>
      </c>
      <c r="BS17" s="56"/>
      <c r="BT17" s="56"/>
      <c r="BU17" s="56"/>
      <c r="BV17" s="56"/>
      <c r="BW17" s="56"/>
      <c r="BX17" s="56"/>
      <c r="BY17" s="56"/>
      <c r="BZ17" s="56"/>
      <c r="CA17" s="56"/>
      <c r="CB17" s="56"/>
      <c r="CC17" s="56"/>
      <c r="CD17" s="56"/>
      <c r="CE17" s="56"/>
      <c r="CF17" s="57" t="s">
        <v>89</v>
      </c>
      <c r="CG17" s="106"/>
    </row>
    <row r="18" spans="2:85" ht="93.6" customHeight="1">
      <c r="B18" s="72"/>
      <c r="C18" s="18" t="s">
        <v>148</v>
      </c>
      <c r="D18" s="75">
        <v>4599</v>
      </c>
      <c r="E18" s="75" t="s">
        <v>137</v>
      </c>
      <c r="F18" s="75">
        <v>4599028</v>
      </c>
      <c r="G18" s="75" t="s">
        <v>149</v>
      </c>
      <c r="H18" s="14">
        <v>459902800</v>
      </c>
      <c r="I18" s="14" t="s">
        <v>150</v>
      </c>
      <c r="J18" s="12" t="s">
        <v>81</v>
      </c>
      <c r="K18" s="83" t="s">
        <v>151</v>
      </c>
      <c r="L18" s="82" t="s">
        <v>152</v>
      </c>
      <c r="M18" s="25" t="s">
        <v>75</v>
      </c>
      <c r="N18" s="82"/>
      <c r="O18" s="82">
        <v>0</v>
      </c>
      <c r="P18" s="82">
        <v>1</v>
      </c>
      <c r="Q18" s="88">
        <v>0.25</v>
      </c>
      <c r="R18" s="88">
        <v>0.55000000000000004</v>
      </c>
      <c r="S18" s="88">
        <v>0.75</v>
      </c>
      <c r="T18" s="88">
        <v>1</v>
      </c>
      <c r="U18" s="89" t="s">
        <v>153</v>
      </c>
      <c r="V18" s="25" t="s">
        <v>154</v>
      </c>
      <c r="W18" s="25" t="s">
        <v>86</v>
      </c>
      <c r="X18" s="25" t="s">
        <v>86</v>
      </c>
      <c r="Y18" s="38" t="s">
        <v>143</v>
      </c>
      <c r="Z18" s="38"/>
      <c r="AA18" s="94"/>
      <c r="AB18" s="94"/>
      <c r="AC18" s="94"/>
      <c r="AD18" s="94"/>
      <c r="AE18" s="94"/>
      <c r="AF18" s="94"/>
      <c r="AG18" s="94"/>
      <c r="AH18" s="37">
        <f t="shared" si="5"/>
        <v>0</v>
      </c>
      <c r="AI18" s="88"/>
      <c r="AJ18" s="88"/>
      <c r="AK18" s="98">
        <v>1390000000</v>
      </c>
      <c r="AL18" s="94"/>
      <c r="AM18" s="94"/>
      <c r="AN18" s="94"/>
      <c r="AO18" s="94"/>
      <c r="AP18" s="94"/>
      <c r="AQ18" s="94"/>
      <c r="AR18" s="101"/>
      <c r="AS18" s="37">
        <f t="shared" si="2"/>
        <v>0</v>
      </c>
      <c r="AT18" s="88"/>
      <c r="AU18" s="88"/>
      <c r="AV18" s="46">
        <v>1500000000</v>
      </c>
      <c r="AW18" s="94"/>
      <c r="AX18" s="94"/>
      <c r="AY18" s="94"/>
      <c r="AZ18" s="94"/>
      <c r="BA18" s="94"/>
      <c r="BB18" s="94"/>
      <c r="BC18" s="94"/>
      <c r="BD18" s="37">
        <f t="shared" si="7"/>
        <v>0</v>
      </c>
      <c r="BE18" s="88"/>
      <c r="BF18" s="88"/>
      <c r="BG18" s="46">
        <v>1700000000</v>
      </c>
      <c r="BH18" s="94"/>
      <c r="BI18" s="94"/>
      <c r="BJ18" s="94"/>
      <c r="BK18" s="94"/>
      <c r="BL18" s="94"/>
      <c r="BM18" s="94"/>
      <c r="BN18" s="94"/>
      <c r="BO18" s="37">
        <f t="shared" si="6"/>
        <v>0</v>
      </c>
      <c r="BP18" s="88"/>
      <c r="BQ18" s="88"/>
      <c r="BR18" s="46">
        <v>1900000000</v>
      </c>
      <c r="BS18" s="56"/>
      <c r="BT18" s="56"/>
      <c r="BU18" s="56"/>
      <c r="BV18" s="56"/>
      <c r="BW18" s="56"/>
      <c r="BX18" s="56"/>
      <c r="BY18" s="56"/>
      <c r="BZ18" s="56"/>
      <c r="CA18" s="56"/>
      <c r="CB18" s="56"/>
      <c r="CC18" s="56"/>
      <c r="CD18" s="56"/>
      <c r="CE18" s="56"/>
      <c r="CF18" s="57" t="s">
        <v>89</v>
      </c>
      <c r="CG18" s="106"/>
    </row>
    <row r="19" spans="2:85" ht="71.45" customHeight="1">
      <c r="B19" s="72"/>
      <c r="C19" s="18" t="s">
        <v>155</v>
      </c>
      <c r="D19" s="75">
        <v>4599</v>
      </c>
      <c r="E19" s="75" t="s">
        <v>137</v>
      </c>
      <c r="F19" s="75">
        <v>4599036</v>
      </c>
      <c r="G19" s="75" t="s">
        <v>156</v>
      </c>
      <c r="H19" s="14">
        <v>459903600</v>
      </c>
      <c r="I19" s="14" t="s">
        <v>157</v>
      </c>
      <c r="J19" s="12" t="s">
        <v>81</v>
      </c>
      <c r="K19" s="83" t="s">
        <v>158</v>
      </c>
      <c r="L19" s="82" t="s">
        <v>159</v>
      </c>
      <c r="M19" s="25" t="s">
        <v>75</v>
      </c>
      <c r="N19" s="84"/>
      <c r="O19" s="82">
        <v>0</v>
      </c>
      <c r="P19" s="82">
        <v>1</v>
      </c>
      <c r="Q19" s="88" t="s">
        <v>160</v>
      </c>
      <c r="R19" s="88">
        <v>1</v>
      </c>
      <c r="S19" s="88" t="s">
        <v>160</v>
      </c>
      <c r="T19" s="88" t="s">
        <v>160</v>
      </c>
      <c r="U19" s="89" t="s">
        <v>135</v>
      </c>
      <c r="V19" s="25" t="s">
        <v>142</v>
      </c>
      <c r="W19" s="25" t="s">
        <v>86</v>
      </c>
      <c r="X19" s="25" t="s">
        <v>86</v>
      </c>
      <c r="Y19" s="38" t="s">
        <v>143</v>
      </c>
      <c r="Z19" s="38"/>
      <c r="AA19" s="95"/>
      <c r="AB19" s="95"/>
      <c r="AC19" s="95"/>
      <c r="AD19" s="95"/>
      <c r="AE19" s="95"/>
      <c r="AF19" s="95"/>
      <c r="AG19" s="95"/>
      <c r="AH19" s="37">
        <f t="shared" si="5"/>
        <v>0</v>
      </c>
      <c r="AI19" s="90"/>
      <c r="AJ19" s="90"/>
      <c r="AK19" s="46">
        <v>0</v>
      </c>
      <c r="AL19" s="95"/>
      <c r="AM19" s="95"/>
      <c r="AN19" s="95"/>
      <c r="AO19" s="95"/>
      <c r="AP19" s="95"/>
      <c r="AQ19" s="95"/>
      <c r="AR19" s="102"/>
      <c r="AS19" s="37">
        <f t="shared" si="2"/>
        <v>0</v>
      </c>
      <c r="AT19" s="90"/>
      <c r="AU19" s="90"/>
      <c r="AV19" s="46">
        <v>150000000</v>
      </c>
      <c r="AW19" s="95"/>
      <c r="AX19" s="95"/>
      <c r="AY19" s="95"/>
      <c r="AZ19" s="95"/>
      <c r="BA19" s="95"/>
      <c r="BB19" s="95"/>
      <c r="BC19" s="95"/>
      <c r="BD19" s="37">
        <f t="shared" si="7"/>
        <v>0</v>
      </c>
      <c r="BE19" s="90"/>
      <c r="BF19" s="90"/>
      <c r="BG19" s="46">
        <v>0</v>
      </c>
      <c r="BH19" s="95"/>
      <c r="BI19" s="95"/>
      <c r="BJ19" s="95"/>
      <c r="BK19" s="95"/>
      <c r="BL19" s="95"/>
      <c r="BM19" s="95"/>
      <c r="BN19" s="95"/>
      <c r="BO19" s="37">
        <f t="shared" si="6"/>
        <v>0</v>
      </c>
      <c r="BP19" s="90"/>
      <c r="BQ19" s="90"/>
      <c r="BR19" s="46">
        <v>0</v>
      </c>
      <c r="BS19" s="56"/>
      <c r="BT19" s="56"/>
      <c r="BU19" s="56"/>
      <c r="BV19" s="56"/>
      <c r="BW19" s="56"/>
      <c r="BX19" s="56"/>
      <c r="BY19" s="56"/>
      <c r="BZ19" s="56"/>
      <c r="CA19" s="56"/>
      <c r="CB19" s="56"/>
      <c r="CC19" s="56"/>
      <c r="CD19" s="56"/>
      <c r="CE19" s="56"/>
      <c r="CF19" s="57" t="s">
        <v>89</v>
      </c>
      <c r="CG19" s="106"/>
    </row>
    <row r="20" spans="2:85" ht="84.75" customHeight="1">
      <c r="B20" s="72"/>
      <c r="C20" s="18" t="s">
        <v>161</v>
      </c>
      <c r="D20" s="75">
        <v>4599</v>
      </c>
      <c r="E20" s="75" t="s">
        <v>137</v>
      </c>
      <c r="F20" s="75">
        <v>4599017</v>
      </c>
      <c r="G20" s="75" t="s">
        <v>162</v>
      </c>
      <c r="H20" s="14">
        <v>459901707</v>
      </c>
      <c r="I20" s="75" t="s">
        <v>163</v>
      </c>
      <c r="J20" s="12" t="s">
        <v>81</v>
      </c>
      <c r="K20" s="83" t="s">
        <v>164</v>
      </c>
      <c r="L20" s="82" t="s">
        <v>165</v>
      </c>
      <c r="M20" s="25" t="s">
        <v>75</v>
      </c>
      <c r="N20" s="82"/>
      <c r="O20" s="82">
        <v>81392</v>
      </c>
      <c r="P20" s="82">
        <v>12000</v>
      </c>
      <c r="Q20" s="88">
        <v>2000</v>
      </c>
      <c r="R20" s="88">
        <v>3000</v>
      </c>
      <c r="S20" s="88">
        <v>3000</v>
      </c>
      <c r="T20" s="88">
        <v>4000</v>
      </c>
      <c r="U20" s="89" t="s">
        <v>135</v>
      </c>
      <c r="V20" s="25" t="s">
        <v>142</v>
      </c>
      <c r="W20" s="25" t="s">
        <v>86</v>
      </c>
      <c r="X20" s="25" t="s">
        <v>86</v>
      </c>
      <c r="Y20" s="38" t="s">
        <v>143</v>
      </c>
      <c r="Z20" s="38"/>
      <c r="AA20" s="94"/>
      <c r="AB20" s="94"/>
      <c r="AC20" s="94"/>
      <c r="AD20" s="94"/>
      <c r="AE20" s="94"/>
      <c r="AF20" s="94"/>
      <c r="AG20" s="94"/>
      <c r="AH20" s="47">
        <f t="shared" si="5"/>
        <v>0</v>
      </c>
      <c r="AI20" s="88"/>
      <c r="AJ20" s="88"/>
      <c r="AK20" s="46">
        <v>535500000</v>
      </c>
      <c r="AL20" s="94"/>
      <c r="AM20" s="94"/>
      <c r="AN20" s="94"/>
      <c r="AO20" s="94"/>
      <c r="AP20" s="94"/>
      <c r="AQ20" s="94"/>
      <c r="AR20" s="101"/>
      <c r="AS20" s="47">
        <f t="shared" si="2"/>
        <v>0</v>
      </c>
      <c r="AT20" s="88"/>
      <c r="AU20" s="88"/>
      <c r="AV20" s="46">
        <v>643155887</v>
      </c>
      <c r="AW20" s="94"/>
      <c r="AX20" s="94"/>
      <c r="AY20" s="94"/>
      <c r="AZ20" s="94"/>
      <c r="BA20" s="94"/>
      <c r="BB20" s="94"/>
      <c r="BC20" s="94"/>
      <c r="BD20" s="47">
        <f t="shared" si="7"/>
        <v>0</v>
      </c>
      <c r="BE20" s="88"/>
      <c r="BF20" s="88"/>
      <c r="BG20" s="46">
        <v>844671476</v>
      </c>
      <c r="BH20" s="94"/>
      <c r="BI20" s="94"/>
      <c r="BJ20" s="94"/>
      <c r="BK20" s="94"/>
      <c r="BL20" s="94"/>
      <c r="BM20" s="94"/>
      <c r="BN20" s="94"/>
      <c r="BO20" s="47">
        <f t="shared" si="6"/>
        <v>0</v>
      </c>
      <c r="BP20" s="88"/>
      <c r="BQ20" s="88"/>
      <c r="BR20" s="46">
        <v>965338623</v>
      </c>
      <c r="BS20" s="56"/>
      <c r="BT20" s="56"/>
      <c r="BU20" s="56"/>
      <c r="BV20" s="56"/>
      <c r="BW20" s="56"/>
      <c r="BX20" s="56"/>
      <c r="BY20" s="56"/>
      <c r="BZ20" s="56"/>
      <c r="CA20" s="56"/>
      <c r="CB20" s="56"/>
      <c r="CC20" s="56"/>
      <c r="CD20" s="56"/>
      <c r="CE20" s="56"/>
      <c r="CF20" s="57" t="s">
        <v>89</v>
      </c>
      <c r="CG20" s="106"/>
    </row>
    <row r="21" spans="2:85" ht="80.45" customHeight="1">
      <c r="B21" s="72"/>
      <c r="C21" s="18" t="s">
        <v>166</v>
      </c>
      <c r="D21" s="75">
        <v>4599</v>
      </c>
      <c r="E21" s="75" t="s">
        <v>137</v>
      </c>
      <c r="F21" s="75">
        <v>4599029</v>
      </c>
      <c r="G21" s="75" t="s">
        <v>138</v>
      </c>
      <c r="H21" s="14">
        <v>459902902</v>
      </c>
      <c r="I21" s="75" t="s">
        <v>167</v>
      </c>
      <c r="J21" s="12" t="s">
        <v>81</v>
      </c>
      <c r="K21" s="83" t="s">
        <v>168</v>
      </c>
      <c r="L21" s="82" t="s">
        <v>169</v>
      </c>
      <c r="M21" s="25" t="s">
        <v>84</v>
      </c>
      <c r="N21" s="82"/>
      <c r="O21" s="82" t="s">
        <v>109</v>
      </c>
      <c r="P21" s="82">
        <v>1</v>
      </c>
      <c r="Q21" s="88">
        <v>1</v>
      </c>
      <c r="R21" s="88">
        <v>1</v>
      </c>
      <c r="S21" s="88">
        <v>1</v>
      </c>
      <c r="T21" s="88">
        <v>1</v>
      </c>
      <c r="U21" s="89" t="s">
        <v>135</v>
      </c>
      <c r="V21" s="25" t="s">
        <v>142</v>
      </c>
      <c r="W21" s="25" t="s">
        <v>86</v>
      </c>
      <c r="X21" s="25" t="s">
        <v>86</v>
      </c>
      <c r="Y21" s="38" t="s">
        <v>143</v>
      </c>
      <c r="Z21" s="38"/>
      <c r="AA21" s="94"/>
      <c r="AB21" s="94"/>
      <c r="AC21" s="94"/>
      <c r="AD21" s="94"/>
      <c r="AE21" s="94"/>
      <c r="AF21" s="94"/>
      <c r="AG21" s="94"/>
      <c r="AH21" s="47">
        <f t="shared" si="5"/>
        <v>0</v>
      </c>
      <c r="AI21" s="88"/>
      <c r="AJ21" s="88"/>
      <c r="AK21" s="46">
        <v>132000000</v>
      </c>
      <c r="AL21" s="94"/>
      <c r="AM21" s="94"/>
      <c r="AN21" s="94"/>
      <c r="AO21" s="94"/>
      <c r="AP21" s="94"/>
      <c r="AQ21" s="94"/>
      <c r="AR21" s="101"/>
      <c r="AS21" s="47">
        <f t="shared" si="2"/>
        <v>0</v>
      </c>
      <c r="AT21" s="88"/>
      <c r="AU21" s="88"/>
      <c r="AV21" s="46">
        <v>732000000</v>
      </c>
      <c r="AW21" s="94"/>
      <c r="AX21" s="94"/>
      <c r="AY21" s="94"/>
      <c r="AZ21" s="94"/>
      <c r="BA21" s="94"/>
      <c r="BB21" s="94"/>
      <c r="BC21" s="94"/>
      <c r="BD21" s="47">
        <f t="shared" si="7"/>
        <v>0</v>
      </c>
      <c r="BE21" s="88"/>
      <c r="BF21" s="88"/>
      <c r="BG21" s="46">
        <v>832000000</v>
      </c>
      <c r="BH21" s="94"/>
      <c r="BI21" s="94"/>
      <c r="BJ21" s="94"/>
      <c r="BK21" s="94"/>
      <c r="BL21" s="94"/>
      <c r="BM21" s="94"/>
      <c r="BN21" s="94"/>
      <c r="BO21" s="47">
        <f t="shared" si="6"/>
        <v>0</v>
      </c>
      <c r="BP21" s="88"/>
      <c r="BQ21" s="88"/>
      <c r="BR21" s="46">
        <v>932000000</v>
      </c>
      <c r="BS21" s="56"/>
      <c r="BT21" s="56"/>
      <c r="BU21" s="56"/>
      <c r="BV21" s="56"/>
      <c r="BW21" s="56"/>
      <c r="BX21" s="56"/>
      <c r="BY21" s="56"/>
      <c r="BZ21" s="56"/>
      <c r="CA21" s="56"/>
      <c r="CB21" s="56"/>
      <c r="CC21" s="56"/>
      <c r="CD21" s="56"/>
      <c r="CE21" s="56"/>
      <c r="CF21" s="57" t="s">
        <v>89</v>
      </c>
      <c r="CG21" s="106"/>
    </row>
    <row r="22" spans="2:85">
      <c r="B22" s="72"/>
      <c r="C22" s="18"/>
      <c r="D22" s="76"/>
      <c r="E22" s="76"/>
      <c r="F22" s="76"/>
      <c r="G22" s="76"/>
      <c r="H22" s="76"/>
      <c r="I22" s="76"/>
      <c r="J22" s="85"/>
      <c r="K22" s="85"/>
      <c r="L22" s="86"/>
      <c r="M22" s="84"/>
      <c r="N22" s="84"/>
      <c r="O22" s="84"/>
      <c r="P22" s="84"/>
      <c r="Q22" s="90"/>
      <c r="R22" s="90"/>
      <c r="S22" s="90"/>
      <c r="T22" s="90"/>
      <c r="U22" s="91"/>
      <c r="V22" s="91"/>
      <c r="W22" s="91"/>
      <c r="X22" s="91"/>
      <c r="Y22" s="76"/>
      <c r="Z22" s="76"/>
      <c r="AA22" s="95"/>
      <c r="AB22" s="95"/>
      <c r="AC22" s="95"/>
      <c r="AD22" s="95"/>
      <c r="AE22" s="95"/>
      <c r="AF22" s="95"/>
      <c r="AG22" s="95"/>
      <c r="AH22" s="99"/>
      <c r="AI22" s="90"/>
      <c r="AJ22" s="90"/>
      <c r="AK22" s="49"/>
      <c r="AL22" s="95"/>
      <c r="AM22" s="95"/>
      <c r="AN22" s="95"/>
      <c r="AO22" s="95"/>
      <c r="AP22" s="95"/>
      <c r="AQ22" s="95"/>
      <c r="AR22" s="102"/>
      <c r="AS22" s="95"/>
      <c r="AT22" s="90"/>
      <c r="AU22" s="90"/>
      <c r="AV22" s="49"/>
      <c r="AW22" s="95"/>
      <c r="AX22" s="95"/>
      <c r="AY22" s="95"/>
      <c r="AZ22" s="95"/>
      <c r="BA22" s="95"/>
      <c r="BB22" s="95"/>
      <c r="BC22" s="95"/>
      <c r="BD22" s="95"/>
      <c r="BE22" s="90"/>
      <c r="BF22" s="90"/>
      <c r="BG22" s="49"/>
      <c r="BH22" s="95"/>
      <c r="BI22" s="95"/>
      <c r="BJ22" s="95"/>
      <c r="BK22" s="95"/>
      <c r="BL22" s="95"/>
      <c r="BM22" s="95"/>
      <c r="BN22" s="95"/>
      <c r="BO22" s="95"/>
      <c r="BP22" s="90"/>
      <c r="BQ22" s="90"/>
      <c r="BR22" s="95"/>
      <c r="BS22" s="95"/>
      <c r="BT22" s="95"/>
      <c r="BU22" s="95"/>
      <c r="BV22" s="95"/>
      <c r="BW22" s="95"/>
      <c r="BX22" s="95"/>
      <c r="BY22" s="95"/>
      <c r="BZ22" s="95"/>
      <c r="CA22" s="95"/>
      <c r="CB22" s="95"/>
      <c r="CC22" s="95"/>
      <c r="CD22" s="95"/>
      <c r="CE22" s="95"/>
      <c r="CF22" s="95"/>
      <c r="CG22" s="106"/>
    </row>
    <row r="23" spans="2:85">
      <c r="B23" s="77"/>
      <c r="C23" s="78"/>
      <c r="D23" s="79"/>
      <c r="E23" s="80"/>
      <c r="F23" s="79"/>
      <c r="G23" s="79"/>
      <c r="H23" s="79"/>
      <c r="I23" s="79"/>
      <c r="J23" s="79"/>
      <c r="K23" s="79"/>
      <c r="L23" s="79"/>
      <c r="M23" s="79"/>
      <c r="N23" s="79"/>
      <c r="O23" s="79"/>
      <c r="P23" s="79"/>
      <c r="Q23" s="79"/>
      <c r="R23" s="79"/>
      <c r="S23" s="79"/>
      <c r="T23" s="79"/>
      <c r="U23" s="79"/>
      <c r="V23" s="79"/>
      <c r="W23" s="79"/>
      <c r="X23" s="79"/>
      <c r="Y23" s="79"/>
      <c r="Z23" s="79"/>
      <c r="AA23" s="79"/>
      <c r="AB23" s="79"/>
      <c r="AC23" s="96"/>
      <c r="AD23" s="96"/>
      <c r="AE23" s="96"/>
      <c r="AF23" s="96"/>
      <c r="AG23" s="96"/>
      <c r="AH23" s="96"/>
      <c r="AI23" s="96"/>
      <c r="AJ23" s="96"/>
      <c r="AK23" s="100"/>
      <c r="AL23" s="96"/>
      <c r="AM23" s="96"/>
      <c r="AN23" s="96"/>
      <c r="AO23" s="96"/>
      <c r="AP23" s="96"/>
      <c r="AQ23" s="96"/>
      <c r="AR23" s="96"/>
      <c r="AS23" s="96"/>
      <c r="AT23" s="96"/>
      <c r="AU23" s="96"/>
      <c r="AV23" s="100"/>
      <c r="AW23" s="96"/>
      <c r="AX23" s="96"/>
      <c r="AY23" s="96"/>
      <c r="AZ23" s="96"/>
      <c r="BA23" s="96"/>
      <c r="BB23" s="96"/>
      <c r="BC23" s="96"/>
      <c r="BD23" s="96"/>
      <c r="BE23" s="96"/>
      <c r="BF23" s="96"/>
      <c r="BG23" s="100"/>
      <c r="BH23" s="96"/>
      <c r="BI23" s="79"/>
      <c r="BJ23" s="79"/>
      <c r="BK23" s="79"/>
      <c r="BL23" s="79"/>
      <c r="BM23" s="79"/>
      <c r="BN23" s="79"/>
      <c r="BO23" s="79"/>
      <c r="BP23" s="79"/>
      <c r="BQ23" s="79"/>
      <c r="BR23" s="105"/>
      <c r="BS23" s="79"/>
      <c r="BT23" s="79"/>
      <c r="BU23" s="79"/>
      <c r="BV23" s="79"/>
      <c r="BW23" s="79"/>
      <c r="BX23" s="79"/>
      <c r="BY23" s="79"/>
      <c r="BZ23" s="79"/>
      <c r="CA23" s="79"/>
      <c r="CB23" s="79"/>
      <c r="CC23" s="79"/>
      <c r="CD23" s="79"/>
      <c r="CE23" s="79"/>
      <c r="CF23" s="79"/>
      <c r="CG23" s="108"/>
    </row>
    <row r="24" spans="2:85">
      <c r="AD24" s="92"/>
      <c r="AE24" s="92"/>
      <c r="AF24" s="92"/>
      <c r="AG24" s="92"/>
      <c r="AH24" s="92"/>
      <c r="AI24" s="92"/>
      <c r="AJ24" s="92"/>
      <c r="AK24" s="97"/>
      <c r="AL24" s="92"/>
      <c r="AM24" s="92"/>
      <c r="AN24" s="92"/>
      <c r="AO24" s="92"/>
      <c r="AP24" s="92"/>
      <c r="AQ24" s="92"/>
      <c r="AR24" s="92"/>
      <c r="AS24" s="92"/>
      <c r="AT24" s="92"/>
      <c r="AV24" s="103"/>
      <c r="AY24" s="92"/>
      <c r="AZ24" s="92"/>
      <c r="BA24" s="92"/>
      <c r="BB24" s="92"/>
      <c r="BC24" s="92"/>
      <c r="BD24" s="92"/>
      <c r="BE24" s="92"/>
      <c r="BF24" s="92"/>
      <c r="BG24" s="97"/>
      <c r="BH24" s="92"/>
      <c r="BI24" s="92"/>
      <c r="BJ24" s="70"/>
      <c r="BK24" s="70"/>
      <c r="BL24" s="70"/>
      <c r="BM24" s="70"/>
      <c r="BN24" s="70"/>
      <c r="BO24" s="70"/>
      <c r="BP24" s="70"/>
      <c r="BQ24" s="70"/>
      <c r="BR24" s="104"/>
      <c r="BS24" s="70"/>
    </row>
    <row r="25" spans="2:85">
      <c r="AV25" s="103"/>
    </row>
    <row r="26" spans="2:85">
      <c r="AV26" s="103"/>
    </row>
    <row r="27" spans="2:85">
      <c r="AV27" s="103"/>
    </row>
    <row r="28" spans="2:85">
      <c r="AV28" s="103"/>
    </row>
    <row r="29" spans="2:85">
      <c r="AV29" s="103"/>
    </row>
    <row r="30" spans="2:85">
      <c r="AV30" s="103"/>
    </row>
    <row r="31" spans="2:85">
      <c r="AV31" s="103"/>
    </row>
  </sheetData>
  <mergeCells count="98">
    <mergeCell ref="CF13:CF14"/>
    <mergeCell ref="B2:E5"/>
    <mergeCell ref="F2:BM5"/>
    <mergeCell ref="BN2:BP3"/>
    <mergeCell ref="BQ2:CG3"/>
    <mergeCell ref="BN4:BP5"/>
    <mergeCell ref="BQ4:CG5"/>
    <mergeCell ref="Q11:T13"/>
    <mergeCell ref="BS11:CF12"/>
    <mergeCell ref="CA13:CA14"/>
    <mergeCell ref="CB13:CB14"/>
    <mergeCell ref="CC13:CC14"/>
    <mergeCell ref="CD13:CD14"/>
    <mergeCell ref="CE13:CE14"/>
    <mergeCell ref="BV13:BV14"/>
    <mergeCell ref="BW13:BW14"/>
    <mergeCell ref="BM13:BM14"/>
    <mergeCell ref="BN13:BN14"/>
    <mergeCell ref="BX13:BX14"/>
    <mergeCell ref="BY13:BY14"/>
    <mergeCell ref="BZ13:BZ14"/>
    <mergeCell ref="BO13:BO14"/>
    <mergeCell ref="BR13:BR14"/>
    <mergeCell ref="BS13:BS14"/>
    <mergeCell ref="BT13:BT14"/>
    <mergeCell ref="BU13:BU14"/>
    <mergeCell ref="BH13:BH14"/>
    <mergeCell ref="BI13:BI14"/>
    <mergeCell ref="BJ13:BJ14"/>
    <mergeCell ref="BK13:BK14"/>
    <mergeCell ref="BL13:BL14"/>
    <mergeCell ref="BA13:BA14"/>
    <mergeCell ref="BB13:BB14"/>
    <mergeCell ref="BC13:BC14"/>
    <mergeCell ref="BD13:BD14"/>
    <mergeCell ref="BG13:BG14"/>
    <mergeCell ref="AV13:AV14"/>
    <mergeCell ref="AW13:AW14"/>
    <mergeCell ref="AX13:AX14"/>
    <mergeCell ref="AY13:AY14"/>
    <mergeCell ref="AZ13:AZ14"/>
    <mergeCell ref="W11:W14"/>
    <mergeCell ref="X11:X14"/>
    <mergeCell ref="Y11:Y14"/>
    <mergeCell ref="Z11:Z14"/>
    <mergeCell ref="AA13:AA14"/>
    <mergeCell ref="AA12:AK12"/>
    <mergeCell ref="AB13:AB14"/>
    <mergeCell ref="AC13:AC14"/>
    <mergeCell ref="AD13:AD14"/>
    <mergeCell ref="AE13:AE14"/>
    <mergeCell ref="AF13:AF14"/>
    <mergeCell ref="AG13:AG14"/>
    <mergeCell ref="AH13:AH14"/>
    <mergeCell ref="N11:N14"/>
    <mergeCell ref="O11:O14"/>
    <mergeCell ref="P11:P14"/>
    <mergeCell ref="U11:U14"/>
    <mergeCell ref="V11:V14"/>
    <mergeCell ref="AL12:AV12"/>
    <mergeCell ref="AW12:BG12"/>
    <mergeCell ref="BH12:BR12"/>
    <mergeCell ref="AI13:AJ13"/>
    <mergeCell ref="AT13:AU13"/>
    <mergeCell ref="BE13:BF13"/>
    <mergeCell ref="BP13:BQ13"/>
    <mergeCell ref="AK13:AK14"/>
    <mergeCell ref="AL13:AL14"/>
    <mergeCell ref="AM13:AM14"/>
    <mergeCell ref="AN13:AN14"/>
    <mergeCell ref="AO13:AO14"/>
    <mergeCell ref="AP13:AP14"/>
    <mergeCell ref="AQ13:AQ14"/>
    <mergeCell ref="AR13:AR14"/>
    <mergeCell ref="AS13:AS14"/>
    <mergeCell ref="C9:E9"/>
    <mergeCell ref="F9:U9"/>
    <mergeCell ref="AF9:AJ9"/>
    <mergeCell ref="AK9:AZ9"/>
    <mergeCell ref="AA11:BR11"/>
    <mergeCell ref="C11:C14"/>
    <mergeCell ref="D11:D14"/>
    <mergeCell ref="E11:E14"/>
    <mergeCell ref="F11:F14"/>
    <mergeCell ref="G11:G14"/>
    <mergeCell ref="H11:H14"/>
    <mergeCell ref="I11:I14"/>
    <mergeCell ref="J11:J14"/>
    <mergeCell ref="K11:K14"/>
    <mergeCell ref="L11:L14"/>
    <mergeCell ref="M11:M14"/>
    <mergeCell ref="BQ6:CG6"/>
    <mergeCell ref="C8:E8"/>
    <mergeCell ref="F8:U8"/>
    <mergeCell ref="AF8:AJ8"/>
    <mergeCell ref="AK8:AZ8"/>
    <mergeCell ref="BF8:BG8"/>
    <mergeCell ref="BH8:BK8"/>
  </mergeCells>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H41"/>
  <sheetViews>
    <sheetView showGridLines="0" zoomScale="90" zoomScaleNormal="90" workbookViewId="0">
      <selection activeCell="L15" sqref="L15"/>
    </sheetView>
  </sheetViews>
  <sheetFormatPr baseColWidth="10" defaultColWidth="11.5" defaultRowHeight="12"/>
  <cols>
    <col min="1" max="1" width="3.5" style="2" customWidth="1"/>
    <col min="2" max="2" width="2.125" style="2" customWidth="1"/>
    <col min="3" max="3" width="11.75" style="3" customWidth="1"/>
    <col min="4" max="4" width="11.5" style="2" customWidth="1"/>
    <col min="5" max="8" width="13.125" style="2" customWidth="1"/>
    <col min="9" max="9" width="16.5" style="2" customWidth="1"/>
    <col min="10" max="10" width="13.125" style="2" customWidth="1"/>
    <col min="11" max="11" width="17.375" style="2" customWidth="1"/>
    <col min="12" max="12" width="24.5" style="2" customWidth="1"/>
    <col min="13" max="13" width="12.375" style="2" customWidth="1"/>
    <col min="14" max="21" width="11.5" style="2"/>
    <col min="22" max="22" width="35.375" style="2" customWidth="1"/>
    <col min="23" max="26" width="11.5" style="2"/>
    <col min="27" max="27" width="9.875" style="2" customWidth="1"/>
    <col min="28" max="28" width="9.625" style="2" customWidth="1"/>
    <col min="29" max="33" width="8.625" style="2" customWidth="1"/>
    <col min="34" max="34" width="11.5" style="2"/>
    <col min="35" max="35" width="10.625" style="2" customWidth="1"/>
    <col min="36" max="36" width="7.625" style="2" customWidth="1"/>
    <col min="37" max="37" width="15.5" style="4" customWidth="1"/>
    <col min="38" max="39" width="7.125" style="2" customWidth="1"/>
    <col min="40" max="40" width="7.875" style="2" customWidth="1"/>
    <col min="41" max="43" width="7.125" style="2" customWidth="1"/>
    <col min="44" max="44" width="11.5" style="2" customWidth="1"/>
    <col min="45" max="45" width="7.125" style="2" customWidth="1"/>
    <col min="46" max="46" width="9.125" style="2" customWidth="1"/>
    <col min="47" max="47" width="6.5" style="2" customWidth="1"/>
    <col min="48" max="48" width="13.875" style="4" customWidth="1"/>
    <col min="49" max="49" width="6.5" style="2" customWidth="1"/>
    <col min="50" max="51" width="5.125" style="2" customWidth="1"/>
    <col min="52" max="52" width="6.875" style="2" customWidth="1"/>
    <col min="53" max="54" width="5.125" style="2" customWidth="1"/>
    <col min="55" max="55" width="7.75" style="2" customWidth="1"/>
    <col min="56" max="56" width="5.125" style="2" customWidth="1"/>
    <col min="57" max="57" width="8.375" style="2" customWidth="1"/>
    <col min="58" max="58" width="8.5" style="2" customWidth="1"/>
    <col min="59" max="59" width="14.375" style="4" customWidth="1"/>
    <col min="60" max="62" width="5.125" style="2" customWidth="1"/>
    <col min="63" max="63" width="8.5" style="2" customWidth="1"/>
    <col min="64" max="64" width="4.125" style="2" customWidth="1"/>
    <col min="65" max="65" width="5.125" style="2" customWidth="1"/>
    <col min="66" max="66" width="6.125" style="2" customWidth="1"/>
    <col min="67" max="67" width="5.625" style="2" customWidth="1"/>
    <col min="68" max="68" width="9.875" style="2" customWidth="1"/>
    <col min="69" max="69" width="10" style="2" customWidth="1"/>
    <col min="70" max="70" width="15.5" style="4" customWidth="1"/>
    <col min="71" max="83" width="4.875" style="2" customWidth="1"/>
    <col min="84" max="84" width="14.25" style="2" customWidth="1"/>
    <col min="85" max="85" width="1.875" style="2" customWidth="1"/>
    <col min="86" max="16384" width="11.5" style="2"/>
  </cols>
  <sheetData>
    <row r="2" spans="2:86" ht="27.6" customHeight="1">
      <c r="B2" s="191" t="s">
        <v>0</v>
      </c>
      <c r="C2" s="191"/>
      <c r="D2" s="191"/>
      <c r="E2" s="191"/>
      <c r="F2" s="192" t="s">
        <v>1</v>
      </c>
      <c r="G2" s="192"/>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c r="AG2" s="192"/>
      <c r="AH2" s="192"/>
      <c r="AI2" s="192"/>
      <c r="AJ2" s="192"/>
      <c r="AK2" s="192"/>
      <c r="AL2" s="192"/>
      <c r="AM2" s="192"/>
      <c r="AN2" s="192"/>
      <c r="AO2" s="192"/>
      <c r="AP2" s="192"/>
      <c r="AQ2" s="192"/>
      <c r="AR2" s="192"/>
      <c r="AS2" s="192"/>
      <c r="AT2" s="192"/>
      <c r="AU2" s="192"/>
      <c r="AV2" s="192"/>
      <c r="AW2" s="192"/>
      <c r="AX2" s="192"/>
      <c r="AY2" s="192"/>
      <c r="AZ2" s="192"/>
      <c r="BA2" s="192"/>
      <c r="BB2" s="192"/>
      <c r="BC2" s="192"/>
      <c r="BD2" s="192"/>
      <c r="BE2" s="192"/>
      <c r="BF2" s="192"/>
      <c r="BG2" s="192"/>
      <c r="BH2" s="192"/>
      <c r="BI2" s="192"/>
      <c r="BJ2" s="192"/>
      <c r="BK2" s="192"/>
      <c r="BL2" s="192"/>
      <c r="BM2" s="193"/>
      <c r="BN2" s="198" t="s">
        <v>2</v>
      </c>
      <c r="BO2" s="198"/>
      <c r="BP2" s="198"/>
      <c r="BQ2" s="199" t="s">
        <v>3</v>
      </c>
      <c r="BR2" s="199"/>
      <c r="BS2" s="199"/>
      <c r="BT2" s="199"/>
      <c r="BU2" s="199"/>
      <c r="BV2" s="199"/>
      <c r="BW2" s="199"/>
      <c r="BX2" s="199"/>
      <c r="BY2" s="199"/>
      <c r="BZ2" s="199"/>
      <c r="CA2" s="199"/>
      <c r="CB2" s="199"/>
      <c r="CC2" s="199"/>
      <c r="CD2" s="199"/>
      <c r="CE2" s="199"/>
      <c r="CF2" s="199"/>
      <c r="CG2" s="199"/>
    </row>
    <row r="3" spans="2:86" ht="27.6" customHeight="1">
      <c r="B3" s="191"/>
      <c r="C3" s="191"/>
      <c r="D3" s="191"/>
      <c r="E3" s="191"/>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5"/>
      <c r="BN3" s="198"/>
      <c r="BO3" s="198"/>
      <c r="BP3" s="198"/>
      <c r="BQ3" s="199"/>
      <c r="BR3" s="199"/>
      <c r="BS3" s="199"/>
      <c r="BT3" s="199"/>
      <c r="BU3" s="199"/>
      <c r="BV3" s="199"/>
      <c r="BW3" s="199"/>
      <c r="BX3" s="199"/>
      <c r="BY3" s="199"/>
      <c r="BZ3" s="199"/>
      <c r="CA3" s="199"/>
      <c r="CB3" s="199"/>
      <c r="CC3" s="199"/>
      <c r="CD3" s="199"/>
      <c r="CE3" s="199"/>
      <c r="CF3" s="199"/>
      <c r="CG3" s="199"/>
    </row>
    <row r="4" spans="2:86" ht="27.6" customHeight="1">
      <c r="B4" s="191"/>
      <c r="C4" s="191"/>
      <c r="D4" s="191"/>
      <c r="E4" s="191"/>
      <c r="F4" s="194"/>
      <c r="G4" s="194"/>
      <c r="H4" s="194"/>
      <c r="I4" s="194"/>
      <c r="J4" s="194"/>
      <c r="K4" s="194"/>
      <c r="L4" s="194"/>
      <c r="M4" s="194"/>
      <c r="N4" s="194"/>
      <c r="O4" s="194"/>
      <c r="P4" s="194"/>
      <c r="Q4" s="194"/>
      <c r="R4" s="194"/>
      <c r="S4" s="194"/>
      <c r="T4" s="194"/>
      <c r="U4" s="194"/>
      <c r="V4" s="194"/>
      <c r="W4" s="194"/>
      <c r="X4" s="194"/>
      <c r="Y4" s="194"/>
      <c r="Z4" s="194"/>
      <c r="AA4" s="194"/>
      <c r="AB4" s="194"/>
      <c r="AC4" s="194"/>
      <c r="AD4" s="194"/>
      <c r="AE4" s="194"/>
      <c r="AF4" s="194"/>
      <c r="AG4" s="194"/>
      <c r="AH4" s="194"/>
      <c r="AI4" s="194"/>
      <c r="AJ4" s="194"/>
      <c r="AK4" s="194"/>
      <c r="AL4" s="194"/>
      <c r="AM4" s="194"/>
      <c r="AN4" s="194"/>
      <c r="AO4" s="194"/>
      <c r="AP4" s="194"/>
      <c r="AQ4" s="194"/>
      <c r="AR4" s="194"/>
      <c r="AS4" s="194"/>
      <c r="AT4" s="194"/>
      <c r="AU4" s="194"/>
      <c r="AV4" s="194"/>
      <c r="AW4" s="194"/>
      <c r="AX4" s="194"/>
      <c r="AY4" s="194"/>
      <c r="AZ4" s="194"/>
      <c r="BA4" s="194"/>
      <c r="BB4" s="194"/>
      <c r="BC4" s="194"/>
      <c r="BD4" s="194"/>
      <c r="BE4" s="194"/>
      <c r="BF4" s="194"/>
      <c r="BG4" s="194"/>
      <c r="BH4" s="194"/>
      <c r="BI4" s="194"/>
      <c r="BJ4" s="194"/>
      <c r="BK4" s="194"/>
      <c r="BL4" s="194"/>
      <c r="BM4" s="195"/>
      <c r="BN4" s="200" t="s">
        <v>4</v>
      </c>
      <c r="BO4" s="200"/>
      <c r="BP4" s="200"/>
      <c r="BQ4" s="201">
        <v>45442</v>
      </c>
      <c r="BR4" s="201"/>
      <c r="BS4" s="201"/>
      <c r="BT4" s="201"/>
      <c r="BU4" s="201"/>
      <c r="BV4" s="201"/>
      <c r="BW4" s="201"/>
      <c r="BX4" s="201"/>
      <c r="BY4" s="201"/>
      <c r="BZ4" s="201"/>
      <c r="CA4" s="201"/>
      <c r="CB4" s="201"/>
      <c r="CC4" s="201"/>
      <c r="CD4" s="201"/>
      <c r="CE4" s="201"/>
      <c r="CF4" s="201"/>
      <c r="CG4" s="201"/>
    </row>
    <row r="5" spans="2:86" ht="27.6" customHeight="1">
      <c r="B5" s="191"/>
      <c r="C5" s="191"/>
      <c r="D5" s="191"/>
      <c r="E5" s="191"/>
      <c r="F5" s="196"/>
      <c r="G5" s="196"/>
      <c r="H5" s="196"/>
      <c r="I5" s="196"/>
      <c r="J5" s="196"/>
      <c r="K5" s="196"/>
      <c r="L5" s="196"/>
      <c r="M5" s="196"/>
      <c r="N5" s="196"/>
      <c r="O5" s="196"/>
      <c r="P5" s="196"/>
      <c r="Q5" s="196"/>
      <c r="R5" s="196"/>
      <c r="S5" s="196"/>
      <c r="T5" s="196"/>
      <c r="U5" s="196"/>
      <c r="V5" s="196"/>
      <c r="W5" s="196"/>
      <c r="X5" s="196"/>
      <c r="Y5" s="196"/>
      <c r="Z5" s="196"/>
      <c r="AA5" s="196"/>
      <c r="AB5" s="196"/>
      <c r="AC5" s="196"/>
      <c r="AD5" s="196"/>
      <c r="AE5" s="196"/>
      <c r="AF5" s="196"/>
      <c r="AG5" s="196"/>
      <c r="AH5" s="196"/>
      <c r="AI5" s="196"/>
      <c r="AJ5" s="196"/>
      <c r="AK5" s="196"/>
      <c r="AL5" s="196"/>
      <c r="AM5" s="196"/>
      <c r="AN5" s="196"/>
      <c r="AO5" s="196"/>
      <c r="AP5" s="196"/>
      <c r="AQ5" s="196"/>
      <c r="AR5" s="196"/>
      <c r="AS5" s="196"/>
      <c r="AT5" s="196"/>
      <c r="AU5" s="196"/>
      <c r="AV5" s="196"/>
      <c r="AW5" s="196"/>
      <c r="AX5" s="196"/>
      <c r="AY5" s="196"/>
      <c r="AZ5" s="196"/>
      <c r="BA5" s="196"/>
      <c r="BB5" s="196"/>
      <c r="BC5" s="196"/>
      <c r="BD5" s="196"/>
      <c r="BE5" s="196"/>
      <c r="BF5" s="196"/>
      <c r="BG5" s="196"/>
      <c r="BH5" s="196"/>
      <c r="BI5" s="196"/>
      <c r="BJ5" s="196"/>
      <c r="BK5" s="196"/>
      <c r="BL5" s="196"/>
      <c r="BM5" s="197"/>
      <c r="BN5" s="200"/>
      <c r="BO5" s="200"/>
      <c r="BP5" s="200"/>
      <c r="BQ5" s="201"/>
      <c r="BR5" s="201"/>
      <c r="BS5" s="201"/>
      <c r="BT5" s="201"/>
      <c r="BU5" s="201"/>
      <c r="BV5" s="201"/>
      <c r="BW5" s="201"/>
      <c r="BX5" s="201"/>
      <c r="BY5" s="201"/>
      <c r="BZ5" s="201"/>
      <c r="CA5" s="201"/>
      <c r="CB5" s="201"/>
      <c r="CC5" s="201"/>
      <c r="CD5" s="201"/>
      <c r="CE5" s="201"/>
      <c r="CF5" s="201"/>
      <c r="CG5" s="201"/>
    </row>
    <row r="6" spans="2:86" ht="12.75">
      <c r="BQ6" s="178" t="s">
        <v>5</v>
      </c>
      <c r="BR6" s="178"/>
      <c r="BS6" s="178"/>
      <c r="BT6" s="178"/>
      <c r="BU6" s="178"/>
      <c r="BV6" s="178"/>
      <c r="BW6" s="178"/>
      <c r="BX6" s="178"/>
      <c r="BY6" s="178"/>
      <c r="BZ6" s="178"/>
      <c r="CA6" s="178"/>
      <c r="CB6" s="178"/>
      <c r="CC6" s="178"/>
      <c r="CD6" s="178"/>
      <c r="CE6" s="178"/>
      <c r="CF6" s="178"/>
      <c r="CG6" s="178"/>
    </row>
    <row r="7" spans="2:86">
      <c r="B7" s="5"/>
      <c r="C7" s="6"/>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41"/>
      <c r="AL7" s="7"/>
      <c r="AM7" s="7"/>
      <c r="AN7" s="7"/>
      <c r="AO7" s="7"/>
      <c r="AP7" s="7"/>
      <c r="AQ7" s="7"/>
      <c r="AR7" s="7"/>
      <c r="AS7" s="7"/>
      <c r="AT7" s="7"/>
      <c r="AU7" s="7"/>
      <c r="AV7" s="41"/>
      <c r="AW7" s="7"/>
      <c r="AX7" s="7"/>
      <c r="AY7" s="7"/>
      <c r="AZ7" s="7"/>
      <c r="BA7" s="7"/>
      <c r="BB7" s="7"/>
      <c r="BC7" s="7"/>
      <c r="BD7" s="7"/>
      <c r="BE7" s="7"/>
      <c r="BF7" s="7"/>
      <c r="BG7" s="41"/>
      <c r="BH7" s="7"/>
      <c r="BI7" s="7"/>
      <c r="BJ7" s="7"/>
      <c r="BK7" s="7"/>
      <c r="BL7" s="7"/>
      <c r="BM7" s="7"/>
      <c r="BN7" s="7"/>
      <c r="BO7" s="7"/>
      <c r="BP7" s="7"/>
      <c r="BQ7" s="7"/>
      <c r="BR7" s="41"/>
      <c r="BS7" s="7"/>
      <c r="BT7" s="7"/>
      <c r="BU7" s="7"/>
      <c r="BV7" s="7"/>
      <c r="BW7" s="7"/>
      <c r="BX7" s="7"/>
      <c r="BY7" s="7"/>
      <c r="BZ7" s="7"/>
      <c r="CA7" s="7"/>
      <c r="CB7" s="7"/>
      <c r="CC7" s="7"/>
      <c r="CD7" s="7"/>
      <c r="CE7" s="7"/>
      <c r="CF7" s="7"/>
      <c r="CG7" s="7"/>
      <c r="CH7" s="8"/>
    </row>
    <row r="8" spans="2:86" ht="12.75">
      <c r="B8" s="8"/>
      <c r="C8" s="179" t="s">
        <v>170</v>
      </c>
      <c r="D8" s="179"/>
      <c r="E8" s="180"/>
      <c r="F8" s="181" t="s">
        <v>7</v>
      </c>
      <c r="G8" s="182"/>
      <c r="H8" s="182"/>
      <c r="I8" s="182"/>
      <c r="J8" s="182"/>
      <c r="K8" s="182"/>
      <c r="L8" s="182"/>
      <c r="M8" s="182"/>
      <c r="N8" s="182"/>
      <c r="O8" s="182"/>
      <c r="P8" s="182"/>
      <c r="Q8" s="182"/>
      <c r="R8" s="182"/>
      <c r="S8" s="182"/>
      <c r="T8" s="182"/>
      <c r="U8" s="183"/>
      <c r="V8" s="29"/>
      <c r="W8" s="29"/>
      <c r="X8" s="29"/>
      <c r="Y8" s="29"/>
      <c r="Z8" s="29"/>
      <c r="AA8" s="29"/>
      <c r="AB8" s="29"/>
      <c r="AC8" s="29"/>
      <c r="AD8" s="36"/>
      <c r="AE8" s="36"/>
      <c r="AF8" s="179" t="s">
        <v>8</v>
      </c>
      <c r="AG8" s="179"/>
      <c r="AH8" s="179"/>
      <c r="AI8" s="179"/>
      <c r="AJ8" s="179"/>
      <c r="AK8" s="184"/>
      <c r="AL8" s="184"/>
      <c r="AM8" s="184"/>
      <c r="AN8" s="184"/>
      <c r="AO8" s="184"/>
      <c r="AP8" s="184"/>
      <c r="AQ8" s="184"/>
      <c r="AR8" s="184"/>
      <c r="AS8" s="184"/>
      <c r="AT8" s="184"/>
      <c r="AU8" s="184"/>
      <c r="AV8" s="184"/>
      <c r="AW8" s="184"/>
      <c r="AX8" s="184"/>
      <c r="AY8" s="184"/>
      <c r="AZ8" s="184"/>
      <c r="BF8" s="185" t="s">
        <v>10</v>
      </c>
      <c r="BG8" s="186"/>
      <c r="BH8" s="187">
        <v>2024</v>
      </c>
      <c r="BI8" s="188"/>
      <c r="BJ8" s="188"/>
      <c r="BK8" s="189"/>
      <c r="CH8" s="8"/>
    </row>
    <row r="9" spans="2:86" ht="12.75">
      <c r="B9" s="8"/>
      <c r="C9" s="179" t="s">
        <v>11</v>
      </c>
      <c r="D9" s="179"/>
      <c r="E9" s="180"/>
      <c r="F9" s="181"/>
      <c r="G9" s="182"/>
      <c r="H9" s="182"/>
      <c r="I9" s="182"/>
      <c r="J9" s="182"/>
      <c r="K9" s="182"/>
      <c r="L9" s="182"/>
      <c r="M9" s="182"/>
      <c r="N9" s="182"/>
      <c r="O9" s="182"/>
      <c r="P9" s="182"/>
      <c r="Q9" s="182"/>
      <c r="R9" s="182"/>
      <c r="S9" s="182"/>
      <c r="T9" s="182"/>
      <c r="U9" s="183"/>
      <c r="V9" s="29"/>
      <c r="W9" s="29"/>
      <c r="X9" s="29"/>
      <c r="Y9" s="29"/>
      <c r="Z9" s="29"/>
      <c r="AA9" s="29"/>
      <c r="AB9" s="29"/>
      <c r="AC9" s="29"/>
      <c r="AD9" s="36"/>
      <c r="AE9" s="36"/>
      <c r="AF9" s="180" t="s">
        <v>13</v>
      </c>
      <c r="AG9" s="190"/>
      <c r="AH9" s="190"/>
      <c r="AI9" s="190"/>
      <c r="AJ9" s="190"/>
      <c r="AK9" s="132" t="s">
        <v>14</v>
      </c>
      <c r="AL9" s="132"/>
      <c r="AM9" s="132"/>
      <c r="AN9" s="132"/>
      <c r="AO9" s="132"/>
      <c r="AP9" s="132"/>
      <c r="AQ9" s="132"/>
      <c r="AR9" s="132"/>
      <c r="AS9" s="132"/>
      <c r="AT9" s="132"/>
      <c r="AU9" s="132"/>
      <c r="AV9" s="132"/>
      <c r="AW9" s="132"/>
      <c r="AX9" s="132"/>
      <c r="AY9" s="132"/>
      <c r="AZ9" s="132"/>
      <c r="CH9" s="8"/>
    </row>
    <row r="10" spans="2:86">
      <c r="B10" s="8"/>
      <c r="CH10" s="8"/>
    </row>
    <row r="11" spans="2:86" ht="28.15" customHeight="1">
      <c r="B11" s="9"/>
      <c r="C11" s="135" t="s">
        <v>15</v>
      </c>
      <c r="D11" s="135" t="s">
        <v>16</v>
      </c>
      <c r="E11" s="135" t="s">
        <v>17</v>
      </c>
      <c r="F11" s="135" t="s">
        <v>18</v>
      </c>
      <c r="G11" s="135" t="s">
        <v>19</v>
      </c>
      <c r="H11" s="135" t="s">
        <v>20</v>
      </c>
      <c r="I11" s="135" t="s">
        <v>21</v>
      </c>
      <c r="J11" s="135" t="s">
        <v>22</v>
      </c>
      <c r="K11" s="135" t="s">
        <v>23</v>
      </c>
      <c r="L11" s="135" t="s">
        <v>24</v>
      </c>
      <c r="M11" s="135" t="s">
        <v>25</v>
      </c>
      <c r="N11" s="135" t="s">
        <v>26</v>
      </c>
      <c r="O11" s="135" t="s">
        <v>27</v>
      </c>
      <c r="P11" s="135" t="s">
        <v>28</v>
      </c>
      <c r="Q11" s="164" t="s">
        <v>29</v>
      </c>
      <c r="R11" s="165"/>
      <c r="S11" s="165"/>
      <c r="T11" s="166"/>
      <c r="U11" s="147" t="s">
        <v>30</v>
      </c>
      <c r="V11" s="147" t="s">
        <v>31</v>
      </c>
      <c r="W11" s="147" t="s">
        <v>32</v>
      </c>
      <c r="X11" s="147" t="s">
        <v>33</v>
      </c>
      <c r="Y11" s="135" t="s">
        <v>34</v>
      </c>
      <c r="Z11" s="135" t="s">
        <v>35</v>
      </c>
      <c r="AA11" s="133" t="s">
        <v>36</v>
      </c>
      <c r="AB11" s="133"/>
      <c r="AC11" s="133"/>
      <c r="AD11" s="133"/>
      <c r="AE11" s="133"/>
      <c r="AF11" s="133"/>
      <c r="AG11" s="133"/>
      <c r="AH11" s="133"/>
      <c r="AI11" s="133"/>
      <c r="AJ11" s="133"/>
      <c r="AK11" s="133"/>
      <c r="AL11" s="133"/>
      <c r="AM11" s="133"/>
      <c r="AN11" s="133"/>
      <c r="AO11" s="133"/>
      <c r="AP11" s="133"/>
      <c r="AQ11" s="133"/>
      <c r="AR11" s="133"/>
      <c r="AS11" s="133"/>
      <c r="AT11" s="133"/>
      <c r="AU11" s="133"/>
      <c r="AV11" s="133"/>
      <c r="AW11" s="133"/>
      <c r="AX11" s="133"/>
      <c r="AY11" s="133"/>
      <c r="AZ11" s="133"/>
      <c r="BA11" s="133"/>
      <c r="BB11" s="133"/>
      <c r="BC11" s="133"/>
      <c r="BD11" s="133"/>
      <c r="BE11" s="133"/>
      <c r="BF11" s="133"/>
      <c r="BG11" s="133"/>
      <c r="BH11" s="133"/>
      <c r="BI11" s="133"/>
      <c r="BJ11" s="133"/>
      <c r="BK11" s="133"/>
      <c r="BL11" s="133"/>
      <c r="BM11" s="133"/>
      <c r="BN11" s="133"/>
      <c r="BO11" s="133"/>
      <c r="BP11" s="133"/>
      <c r="BQ11" s="134"/>
      <c r="BR11" s="134"/>
      <c r="BS11" s="133" t="s">
        <v>37</v>
      </c>
      <c r="BT11" s="133"/>
      <c r="BU11" s="133"/>
      <c r="BV11" s="133"/>
      <c r="BW11" s="133"/>
      <c r="BX11" s="133"/>
      <c r="BY11" s="133"/>
      <c r="BZ11" s="133"/>
      <c r="CA11" s="133"/>
      <c r="CB11" s="133"/>
      <c r="CC11" s="133"/>
      <c r="CD11" s="133"/>
      <c r="CE11" s="133"/>
      <c r="CF11" s="133"/>
      <c r="CG11" s="58"/>
    </row>
    <row r="12" spans="2:86" ht="28.15" customHeight="1">
      <c r="B12" s="9"/>
      <c r="C12" s="136"/>
      <c r="D12" s="136"/>
      <c r="E12" s="136"/>
      <c r="F12" s="136"/>
      <c r="G12" s="136"/>
      <c r="H12" s="136"/>
      <c r="I12" s="136"/>
      <c r="J12" s="136"/>
      <c r="K12" s="136"/>
      <c r="L12" s="136"/>
      <c r="M12" s="136"/>
      <c r="N12" s="136"/>
      <c r="O12" s="136"/>
      <c r="P12" s="136" t="s">
        <v>38</v>
      </c>
      <c r="Q12" s="167"/>
      <c r="R12" s="168"/>
      <c r="S12" s="168"/>
      <c r="T12" s="169"/>
      <c r="U12" s="148"/>
      <c r="V12" s="148"/>
      <c r="W12" s="148"/>
      <c r="X12" s="148"/>
      <c r="Y12" s="136"/>
      <c r="Z12" s="136"/>
      <c r="AA12" s="134">
        <v>2024</v>
      </c>
      <c r="AB12" s="140"/>
      <c r="AC12" s="140"/>
      <c r="AD12" s="140"/>
      <c r="AE12" s="140"/>
      <c r="AF12" s="140"/>
      <c r="AG12" s="140"/>
      <c r="AH12" s="140"/>
      <c r="AI12" s="140"/>
      <c r="AJ12" s="140"/>
      <c r="AK12" s="141"/>
      <c r="AL12" s="134">
        <v>2025</v>
      </c>
      <c r="AM12" s="140"/>
      <c r="AN12" s="140"/>
      <c r="AO12" s="140"/>
      <c r="AP12" s="140"/>
      <c r="AQ12" s="140"/>
      <c r="AR12" s="140"/>
      <c r="AS12" s="140"/>
      <c r="AT12" s="140"/>
      <c r="AU12" s="140"/>
      <c r="AV12" s="141"/>
      <c r="AW12" s="134">
        <v>2026</v>
      </c>
      <c r="AX12" s="140"/>
      <c r="AY12" s="140"/>
      <c r="AZ12" s="140"/>
      <c r="BA12" s="140"/>
      <c r="BB12" s="140"/>
      <c r="BC12" s="140"/>
      <c r="BD12" s="140"/>
      <c r="BE12" s="140"/>
      <c r="BF12" s="140"/>
      <c r="BG12" s="141"/>
      <c r="BH12" s="134">
        <v>2027</v>
      </c>
      <c r="BI12" s="140"/>
      <c r="BJ12" s="140"/>
      <c r="BK12" s="140"/>
      <c r="BL12" s="140"/>
      <c r="BM12" s="140"/>
      <c r="BN12" s="140"/>
      <c r="BO12" s="140"/>
      <c r="BP12" s="140"/>
      <c r="BQ12" s="140"/>
      <c r="BR12" s="140"/>
      <c r="BS12" s="133"/>
      <c r="BT12" s="133"/>
      <c r="BU12" s="133"/>
      <c r="BV12" s="133"/>
      <c r="BW12" s="133"/>
      <c r="BX12" s="133"/>
      <c r="BY12" s="133"/>
      <c r="BZ12" s="133"/>
      <c r="CA12" s="133"/>
      <c r="CB12" s="133"/>
      <c r="CC12" s="133"/>
      <c r="CD12" s="133"/>
      <c r="CE12" s="133"/>
      <c r="CF12" s="133"/>
      <c r="CG12" s="58"/>
    </row>
    <row r="13" spans="2:86" ht="37.15" customHeight="1">
      <c r="B13" s="9"/>
      <c r="C13" s="136"/>
      <c r="D13" s="136"/>
      <c r="E13" s="136"/>
      <c r="F13" s="136"/>
      <c r="G13" s="136"/>
      <c r="H13" s="136"/>
      <c r="I13" s="136"/>
      <c r="J13" s="136"/>
      <c r="K13" s="136"/>
      <c r="L13" s="138"/>
      <c r="M13" s="136"/>
      <c r="N13" s="136"/>
      <c r="O13" s="136"/>
      <c r="P13" s="136" t="s">
        <v>39</v>
      </c>
      <c r="Q13" s="170"/>
      <c r="R13" s="171"/>
      <c r="S13" s="171"/>
      <c r="T13" s="172"/>
      <c r="U13" s="148"/>
      <c r="V13" s="148"/>
      <c r="W13" s="148"/>
      <c r="X13" s="148"/>
      <c r="Y13" s="136"/>
      <c r="Z13" s="136"/>
      <c r="AA13" s="150" t="s">
        <v>40</v>
      </c>
      <c r="AB13" s="150" t="s">
        <v>41</v>
      </c>
      <c r="AC13" s="150" t="s">
        <v>42</v>
      </c>
      <c r="AD13" s="150" t="s">
        <v>43</v>
      </c>
      <c r="AE13" s="150" t="s">
        <v>44</v>
      </c>
      <c r="AF13" s="150" t="s">
        <v>45</v>
      </c>
      <c r="AG13" s="146" t="s">
        <v>46</v>
      </c>
      <c r="AH13" s="144" t="s">
        <v>47</v>
      </c>
      <c r="AI13" s="142" t="s">
        <v>48</v>
      </c>
      <c r="AJ13" s="143"/>
      <c r="AK13" s="144" t="s">
        <v>49</v>
      </c>
      <c r="AL13" s="146" t="s">
        <v>40</v>
      </c>
      <c r="AM13" s="146" t="s">
        <v>41</v>
      </c>
      <c r="AN13" s="146" t="s">
        <v>42</v>
      </c>
      <c r="AO13" s="146" t="s">
        <v>43</v>
      </c>
      <c r="AP13" s="146" t="s">
        <v>44</v>
      </c>
      <c r="AQ13" s="146" t="s">
        <v>45</v>
      </c>
      <c r="AR13" s="146" t="s">
        <v>50</v>
      </c>
      <c r="AS13" s="146" t="s">
        <v>47</v>
      </c>
      <c r="AT13" s="134" t="s">
        <v>51</v>
      </c>
      <c r="AU13" s="141"/>
      <c r="AV13" s="146" t="s">
        <v>49</v>
      </c>
      <c r="AW13" s="146" t="s">
        <v>40</v>
      </c>
      <c r="AX13" s="146" t="s">
        <v>41</v>
      </c>
      <c r="AY13" s="146" t="s">
        <v>42</v>
      </c>
      <c r="AZ13" s="146" t="s">
        <v>43</v>
      </c>
      <c r="BA13" s="146" t="s">
        <v>44</v>
      </c>
      <c r="BB13" s="146" t="s">
        <v>45</v>
      </c>
      <c r="BC13" s="146" t="s">
        <v>50</v>
      </c>
      <c r="BD13" s="146" t="s">
        <v>47</v>
      </c>
      <c r="BE13" s="134" t="s">
        <v>48</v>
      </c>
      <c r="BF13" s="141"/>
      <c r="BG13" s="146" t="s">
        <v>49</v>
      </c>
      <c r="BH13" s="146" t="s">
        <v>40</v>
      </c>
      <c r="BI13" s="146" t="s">
        <v>41</v>
      </c>
      <c r="BJ13" s="146" t="s">
        <v>42</v>
      </c>
      <c r="BK13" s="146" t="s">
        <v>43</v>
      </c>
      <c r="BL13" s="146" t="s">
        <v>44</v>
      </c>
      <c r="BM13" s="146" t="s">
        <v>45</v>
      </c>
      <c r="BN13" s="146" t="s">
        <v>50</v>
      </c>
      <c r="BO13" s="146" t="s">
        <v>47</v>
      </c>
      <c r="BP13" s="134" t="s">
        <v>48</v>
      </c>
      <c r="BQ13" s="141"/>
      <c r="BR13" s="146" t="s">
        <v>49</v>
      </c>
      <c r="BS13" s="150" t="s">
        <v>52</v>
      </c>
      <c r="BT13" s="150" t="s">
        <v>53</v>
      </c>
      <c r="BU13" s="150" t="s">
        <v>54</v>
      </c>
      <c r="BV13" s="150" t="s">
        <v>55</v>
      </c>
      <c r="BW13" s="150" t="s">
        <v>56</v>
      </c>
      <c r="BX13" s="150" t="s">
        <v>57</v>
      </c>
      <c r="BY13" s="150" t="s">
        <v>58</v>
      </c>
      <c r="BZ13" s="150" t="s">
        <v>59</v>
      </c>
      <c r="CA13" s="150" t="s">
        <v>60</v>
      </c>
      <c r="CB13" s="150" t="s">
        <v>61</v>
      </c>
      <c r="CC13" s="150" t="s">
        <v>62</v>
      </c>
      <c r="CD13" s="150" t="s">
        <v>63</v>
      </c>
      <c r="CE13" s="150" t="s">
        <v>64</v>
      </c>
      <c r="CF13" s="151" t="s">
        <v>65</v>
      </c>
      <c r="CG13" s="58"/>
    </row>
    <row r="14" spans="2:86" ht="39.6" customHeight="1">
      <c r="B14" s="9"/>
      <c r="C14" s="137"/>
      <c r="D14" s="137"/>
      <c r="E14" s="137"/>
      <c r="F14" s="137"/>
      <c r="G14" s="137"/>
      <c r="H14" s="137"/>
      <c r="I14" s="137"/>
      <c r="J14" s="137"/>
      <c r="K14" s="137"/>
      <c r="L14" s="139"/>
      <c r="M14" s="137"/>
      <c r="N14" s="137"/>
      <c r="O14" s="137"/>
      <c r="P14" s="137"/>
      <c r="Q14" s="30" t="s">
        <v>66</v>
      </c>
      <c r="R14" s="30" t="s">
        <v>67</v>
      </c>
      <c r="S14" s="30" t="s">
        <v>68</v>
      </c>
      <c r="T14" s="30" t="s">
        <v>69</v>
      </c>
      <c r="U14" s="149"/>
      <c r="V14" s="149"/>
      <c r="W14" s="149"/>
      <c r="X14" s="149"/>
      <c r="Y14" s="137"/>
      <c r="Z14" s="137"/>
      <c r="AA14" s="150"/>
      <c r="AB14" s="150"/>
      <c r="AC14" s="150"/>
      <c r="AD14" s="150"/>
      <c r="AE14" s="150"/>
      <c r="AF14" s="150"/>
      <c r="AG14" s="150"/>
      <c r="AH14" s="145"/>
      <c r="AI14" s="30" t="s">
        <v>70</v>
      </c>
      <c r="AJ14" s="30" t="s">
        <v>71</v>
      </c>
      <c r="AK14" s="145"/>
      <c r="AL14" s="146"/>
      <c r="AM14" s="146"/>
      <c r="AN14" s="146"/>
      <c r="AO14" s="146"/>
      <c r="AP14" s="146"/>
      <c r="AQ14" s="146"/>
      <c r="AR14" s="146"/>
      <c r="AS14" s="146"/>
      <c r="AT14" s="30" t="s">
        <v>70</v>
      </c>
      <c r="AU14" s="30" t="s">
        <v>71</v>
      </c>
      <c r="AV14" s="146" t="s">
        <v>71</v>
      </c>
      <c r="AW14" s="146"/>
      <c r="AX14" s="146"/>
      <c r="AY14" s="146"/>
      <c r="AZ14" s="146"/>
      <c r="BA14" s="146"/>
      <c r="BB14" s="146"/>
      <c r="BC14" s="146"/>
      <c r="BD14" s="146"/>
      <c r="BE14" s="30" t="s">
        <v>70</v>
      </c>
      <c r="BF14" s="30" t="s">
        <v>71</v>
      </c>
      <c r="BG14" s="146" t="s">
        <v>71</v>
      </c>
      <c r="BH14" s="146"/>
      <c r="BI14" s="146"/>
      <c r="BJ14" s="146"/>
      <c r="BK14" s="146"/>
      <c r="BL14" s="146"/>
      <c r="BM14" s="146"/>
      <c r="BN14" s="146"/>
      <c r="BO14" s="146"/>
      <c r="BP14" s="30" t="s">
        <v>70</v>
      </c>
      <c r="BQ14" s="30" t="s">
        <v>71</v>
      </c>
      <c r="BR14" s="146" t="s">
        <v>71</v>
      </c>
      <c r="BS14" s="150"/>
      <c r="BT14" s="150"/>
      <c r="BU14" s="150"/>
      <c r="BV14" s="150"/>
      <c r="BW14" s="150"/>
      <c r="BX14" s="150"/>
      <c r="BY14" s="150"/>
      <c r="BZ14" s="150"/>
      <c r="CA14" s="150"/>
      <c r="CB14" s="150"/>
      <c r="CC14" s="150"/>
      <c r="CD14" s="150"/>
      <c r="CE14" s="150"/>
      <c r="CF14" s="152"/>
      <c r="CG14" s="58"/>
    </row>
    <row r="15" spans="2:86" ht="94.15" customHeight="1">
      <c r="B15" s="9"/>
      <c r="C15" s="10" t="s">
        <v>171</v>
      </c>
      <c r="D15" s="11"/>
      <c r="E15" s="11"/>
      <c r="F15" s="11"/>
      <c r="G15" s="11"/>
      <c r="H15" s="11"/>
      <c r="I15" s="11"/>
      <c r="J15" s="24"/>
      <c r="K15" s="14" t="s">
        <v>73</v>
      </c>
      <c r="L15" s="14" t="s">
        <v>74</v>
      </c>
      <c r="M15" s="25" t="s">
        <v>75</v>
      </c>
      <c r="N15" s="12">
        <v>1500</v>
      </c>
      <c r="O15" s="26"/>
      <c r="P15" s="14">
        <v>10000</v>
      </c>
      <c r="Q15" s="31">
        <v>2500</v>
      </c>
      <c r="R15" s="31">
        <v>2500</v>
      </c>
      <c r="S15" s="31">
        <v>2500</v>
      </c>
      <c r="T15" s="31">
        <v>2500</v>
      </c>
      <c r="U15" s="14" t="s">
        <v>76</v>
      </c>
      <c r="V15" s="32"/>
      <c r="W15" s="32"/>
      <c r="X15" s="32"/>
      <c r="Y15" s="11"/>
      <c r="Z15" s="11"/>
      <c r="AA15" s="37">
        <f t="shared" ref="AA15:AG15" si="0">SUM(AA16:AA16)</f>
        <v>0</v>
      </c>
      <c r="AB15" s="37">
        <f t="shared" si="0"/>
        <v>0</v>
      </c>
      <c r="AC15" s="37">
        <f t="shared" si="0"/>
        <v>0</v>
      </c>
      <c r="AD15" s="37">
        <f t="shared" si="0"/>
        <v>0</v>
      </c>
      <c r="AE15" s="37">
        <f t="shared" si="0"/>
        <v>0</v>
      </c>
      <c r="AF15" s="37">
        <f t="shared" si="0"/>
        <v>0</v>
      </c>
      <c r="AG15" s="37">
        <f t="shared" si="0"/>
        <v>0</v>
      </c>
      <c r="AH15" s="37">
        <f>SUM(AA15:AG15)</f>
        <v>0</v>
      </c>
      <c r="AI15" s="37">
        <f>SUM(AI16:AI16)</f>
        <v>0</v>
      </c>
      <c r="AJ15" s="42">
        <v>0</v>
      </c>
      <c r="AK15" s="43">
        <f t="shared" ref="AK15:AT15" si="1">SUM(AK16:AK16)</f>
        <v>300000000</v>
      </c>
      <c r="AL15" s="37">
        <f t="shared" si="1"/>
        <v>0</v>
      </c>
      <c r="AM15" s="37">
        <f t="shared" si="1"/>
        <v>0</v>
      </c>
      <c r="AN15" s="37">
        <f t="shared" si="1"/>
        <v>0</v>
      </c>
      <c r="AO15" s="37">
        <f t="shared" si="1"/>
        <v>0</v>
      </c>
      <c r="AP15" s="37">
        <f t="shared" si="1"/>
        <v>0</v>
      </c>
      <c r="AQ15" s="37">
        <f t="shared" si="1"/>
        <v>0</v>
      </c>
      <c r="AR15" s="37">
        <f t="shared" si="1"/>
        <v>0</v>
      </c>
      <c r="AS15" s="37">
        <f t="shared" si="1"/>
        <v>0</v>
      </c>
      <c r="AT15" s="37">
        <f t="shared" si="1"/>
        <v>0</v>
      </c>
      <c r="AU15" s="42">
        <v>0</v>
      </c>
      <c r="AV15" s="43">
        <f t="shared" ref="AV15:BD15" si="2">SUM(AV16:AV16)</f>
        <v>1100000000</v>
      </c>
      <c r="AW15" s="37">
        <f t="shared" si="2"/>
        <v>0</v>
      </c>
      <c r="AX15" s="37">
        <f t="shared" si="2"/>
        <v>0</v>
      </c>
      <c r="AY15" s="37">
        <f t="shared" si="2"/>
        <v>0</v>
      </c>
      <c r="AZ15" s="37">
        <f t="shared" si="2"/>
        <v>0</v>
      </c>
      <c r="BA15" s="37">
        <f t="shared" si="2"/>
        <v>0</v>
      </c>
      <c r="BB15" s="37">
        <f t="shared" si="2"/>
        <v>0</v>
      </c>
      <c r="BC15" s="37">
        <f t="shared" si="2"/>
        <v>0</v>
      </c>
      <c r="BD15" s="37">
        <f t="shared" si="2"/>
        <v>0</v>
      </c>
      <c r="BE15" s="37">
        <v>0</v>
      </c>
      <c r="BF15" s="42">
        <v>0</v>
      </c>
      <c r="BG15" s="43">
        <f>SUM(BG16:BG16)</f>
        <v>1200000000</v>
      </c>
      <c r="BH15" s="37">
        <f t="shared" ref="BH15:BR15" si="3">SUM(BH16:BH16)</f>
        <v>0</v>
      </c>
      <c r="BI15" s="37">
        <f t="shared" si="3"/>
        <v>0</v>
      </c>
      <c r="BJ15" s="37">
        <f t="shared" si="3"/>
        <v>0</v>
      </c>
      <c r="BK15" s="37">
        <f t="shared" si="3"/>
        <v>0</v>
      </c>
      <c r="BL15" s="37">
        <f t="shared" si="3"/>
        <v>0</v>
      </c>
      <c r="BM15" s="37">
        <f t="shared" si="3"/>
        <v>0</v>
      </c>
      <c r="BN15" s="37">
        <f t="shared" si="3"/>
        <v>0</v>
      </c>
      <c r="BO15" s="37">
        <f t="shared" si="3"/>
        <v>0</v>
      </c>
      <c r="BP15" s="37">
        <f t="shared" si="3"/>
        <v>0</v>
      </c>
      <c r="BQ15" s="37">
        <f t="shared" si="3"/>
        <v>0</v>
      </c>
      <c r="BR15" s="43">
        <f t="shared" si="3"/>
        <v>130000000</v>
      </c>
      <c r="BS15" s="54"/>
      <c r="BT15" s="54"/>
      <c r="BU15" s="54"/>
      <c r="BV15" s="54"/>
      <c r="BW15" s="54"/>
      <c r="BX15" s="54"/>
      <c r="BY15" s="54"/>
      <c r="BZ15" s="54"/>
      <c r="CA15" s="54"/>
      <c r="CB15" s="54"/>
      <c r="CC15" s="54"/>
      <c r="CD15" s="54"/>
      <c r="CE15" s="54"/>
      <c r="CF15" s="54"/>
      <c r="CG15" s="58"/>
    </row>
    <row r="16" spans="2:86" ht="106.15" customHeight="1">
      <c r="B16" s="9"/>
      <c r="C16" s="10" t="s">
        <v>172</v>
      </c>
      <c r="D16" s="12">
        <v>2409</v>
      </c>
      <c r="E16" s="13" t="s">
        <v>78</v>
      </c>
      <c r="F16" s="12">
        <v>2409002</v>
      </c>
      <c r="G16" s="14" t="s">
        <v>79</v>
      </c>
      <c r="H16" s="12">
        <v>240900200</v>
      </c>
      <c r="I16" s="14" t="s">
        <v>80</v>
      </c>
      <c r="J16" s="14" t="s">
        <v>81</v>
      </c>
      <c r="K16" s="14" t="s">
        <v>82</v>
      </c>
      <c r="L16" s="14" t="s">
        <v>83</v>
      </c>
      <c r="M16" s="25" t="s">
        <v>84</v>
      </c>
      <c r="N16" s="26"/>
      <c r="O16" s="12">
        <v>0</v>
      </c>
      <c r="P16" s="12">
        <v>1</v>
      </c>
      <c r="Q16" s="13">
        <v>1</v>
      </c>
      <c r="R16" s="13">
        <v>1</v>
      </c>
      <c r="S16" s="13">
        <v>1</v>
      </c>
      <c r="T16" s="13">
        <v>1</v>
      </c>
      <c r="U16" s="14" t="s">
        <v>76</v>
      </c>
      <c r="V16" s="25" t="s">
        <v>173</v>
      </c>
      <c r="W16" s="25" t="s">
        <v>86</v>
      </c>
      <c r="X16" s="25" t="s">
        <v>86</v>
      </c>
      <c r="Y16" s="38" t="s">
        <v>87</v>
      </c>
      <c r="Z16" s="38" t="s">
        <v>88</v>
      </c>
      <c r="AA16" s="34"/>
      <c r="AB16" s="34"/>
      <c r="AC16" s="34"/>
      <c r="AD16" s="34"/>
      <c r="AE16" s="34"/>
      <c r="AF16" s="34"/>
      <c r="AG16" s="34"/>
      <c r="AH16" s="37">
        <f>SUM(AA16:AG16)</f>
        <v>0</v>
      </c>
      <c r="AI16" s="34"/>
      <c r="AJ16" s="16"/>
      <c r="AK16" s="44">
        <v>300000000</v>
      </c>
      <c r="AL16" s="16"/>
      <c r="AM16" s="16"/>
      <c r="AN16" s="16"/>
      <c r="AO16" s="16"/>
      <c r="AP16" s="16"/>
      <c r="AQ16" s="16"/>
      <c r="AR16" s="16"/>
      <c r="AS16" s="37">
        <f t="shared" ref="AS16:AS24" si="4">SUM(AL16:AR16)</f>
        <v>0</v>
      </c>
      <c r="AT16" s="16"/>
      <c r="AU16" s="16"/>
      <c r="AV16" s="44">
        <v>1100000000</v>
      </c>
      <c r="AW16" s="16"/>
      <c r="AX16" s="16"/>
      <c r="AY16" s="16"/>
      <c r="AZ16" s="16"/>
      <c r="BA16" s="16"/>
      <c r="BB16" s="16"/>
      <c r="BC16" s="16"/>
      <c r="BD16" s="37">
        <f t="shared" ref="BD16:BD19" si="5">SUM(AW16:BC16)</f>
        <v>0</v>
      </c>
      <c r="BE16" s="16"/>
      <c r="BF16" s="16"/>
      <c r="BG16" s="44">
        <v>1200000000</v>
      </c>
      <c r="BH16" s="16"/>
      <c r="BI16" s="16"/>
      <c r="BJ16" s="16"/>
      <c r="BK16" s="16"/>
      <c r="BL16" s="16"/>
      <c r="BM16" s="16"/>
      <c r="BN16" s="16"/>
      <c r="BO16" s="37">
        <f t="shared" ref="BO16:BO25" si="6">SUM(BH16:BN16)</f>
        <v>0</v>
      </c>
      <c r="BP16" s="31"/>
      <c r="BQ16" s="16"/>
      <c r="BR16" s="55">
        <v>130000000</v>
      </c>
      <c r="BS16" s="56"/>
      <c r="BT16" s="56"/>
      <c r="BU16" s="56"/>
      <c r="BV16" s="56"/>
      <c r="BW16" s="56"/>
      <c r="BX16" s="56"/>
      <c r="BY16" s="56"/>
      <c r="BZ16" s="56"/>
      <c r="CA16" s="56"/>
      <c r="CB16" s="56"/>
      <c r="CC16" s="56"/>
      <c r="CD16" s="56"/>
      <c r="CE16" s="56"/>
      <c r="CF16" s="56" t="s">
        <v>89</v>
      </c>
      <c r="CG16" s="58"/>
    </row>
    <row r="17" spans="2:85" s="1" customFormat="1" ht="103.15" customHeight="1">
      <c r="B17" s="15"/>
      <c r="C17" s="16" t="s">
        <v>92</v>
      </c>
      <c r="D17" s="11"/>
      <c r="E17" s="11"/>
      <c r="F17" s="11"/>
      <c r="G17" s="11"/>
      <c r="H17" s="11"/>
      <c r="I17" s="11"/>
      <c r="J17" s="24"/>
      <c r="K17" s="14" t="s">
        <v>93</v>
      </c>
      <c r="L17" s="14" t="s">
        <v>94</v>
      </c>
      <c r="M17" s="25" t="s">
        <v>95</v>
      </c>
      <c r="N17" s="14">
        <v>56</v>
      </c>
      <c r="O17" s="26"/>
      <c r="P17" s="14">
        <v>48</v>
      </c>
      <c r="Q17" s="13">
        <v>54</v>
      </c>
      <c r="R17" s="13">
        <v>52</v>
      </c>
      <c r="S17" s="13">
        <v>50</v>
      </c>
      <c r="T17" s="13">
        <v>48</v>
      </c>
      <c r="U17" s="14" t="s">
        <v>76</v>
      </c>
      <c r="V17" s="32"/>
      <c r="W17" s="32"/>
      <c r="X17" s="32"/>
      <c r="Y17" s="32"/>
      <c r="Z17" s="32"/>
      <c r="AA17" s="37">
        <f t="shared" ref="AA17:AG17" si="7">SUM(AA18:AA19)</f>
        <v>0</v>
      </c>
      <c r="AB17" s="37">
        <f t="shared" si="7"/>
        <v>0</v>
      </c>
      <c r="AC17" s="37">
        <f t="shared" si="7"/>
        <v>0</v>
      </c>
      <c r="AD17" s="37">
        <f t="shared" si="7"/>
        <v>0</v>
      </c>
      <c r="AE17" s="37">
        <f t="shared" si="7"/>
        <v>0</v>
      </c>
      <c r="AF17" s="37">
        <f t="shared" si="7"/>
        <v>0</v>
      </c>
      <c r="AG17" s="37">
        <f t="shared" si="7"/>
        <v>0</v>
      </c>
      <c r="AH17" s="37">
        <f>SUM(AA17:AG17)</f>
        <v>0</v>
      </c>
      <c r="AI17" s="37">
        <f>SUM(AI18:AI19)</f>
        <v>0</v>
      </c>
      <c r="AJ17" s="45">
        <v>0</v>
      </c>
      <c r="AK17" s="43">
        <f>SUM(AK18:AK24)</f>
        <v>11770883772</v>
      </c>
      <c r="AL17" s="37">
        <f t="shared" ref="AL17:AR17" si="8">SUM(AL18:AL19)</f>
        <v>0</v>
      </c>
      <c r="AM17" s="37">
        <f t="shared" si="8"/>
        <v>0</v>
      </c>
      <c r="AN17" s="37">
        <f t="shared" si="8"/>
        <v>0</v>
      </c>
      <c r="AO17" s="37">
        <f t="shared" si="8"/>
        <v>0</v>
      </c>
      <c r="AP17" s="37">
        <f t="shared" si="8"/>
        <v>0</v>
      </c>
      <c r="AQ17" s="37">
        <f t="shared" si="8"/>
        <v>0</v>
      </c>
      <c r="AR17" s="37">
        <f t="shared" si="8"/>
        <v>0</v>
      </c>
      <c r="AS17" s="37">
        <f t="shared" si="4"/>
        <v>0</v>
      </c>
      <c r="AT17" s="37">
        <v>0</v>
      </c>
      <c r="AU17" s="45">
        <v>0</v>
      </c>
      <c r="AV17" s="43">
        <f t="shared" ref="AV17:BC17" si="9">SUM(AV18:AV19)</f>
        <v>2550000000</v>
      </c>
      <c r="AW17" s="37">
        <f t="shared" si="9"/>
        <v>0</v>
      </c>
      <c r="AX17" s="37">
        <f t="shared" si="9"/>
        <v>0</v>
      </c>
      <c r="AY17" s="37">
        <f t="shared" si="9"/>
        <v>0</v>
      </c>
      <c r="AZ17" s="37">
        <f t="shared" si="9"/>
        <v>0</v>
      </c>
      <c r="BA17" s="37">
        <f t="shared" si="9"/>
        <v>0</v>
      </c>
      <c r="BB17" s="37">
        <f t="shared" si="9"/>
        <v>0</v>
      </c>
      <c r="BC17" s="37">
        <f t="shared" si="9"/>
        <v>0</v>
      </c>
      <c r="BD17" s="37">
        <f t="shared" si="5"/>
        <v>0</v>
      </c>
      <c r="BE17" s="37">
        <v>0</v>
      </c>
      <c r="BF17" s="45">
        <v>0</v>
      </c>
      <c r="BG17" s="43">
        <f t="shared" ref="BG17:BN17" si="10">SUM(BG18:BG19)</f>
        <v>2700000000</v>
      </c>
      <c r="BH17" s="37">
        <f t="shared" si="10"/>
        <v>0</v>
      </c>
      <c r="BI17" s="37">
        <f t="shared" si="10"/>
        <v>0</v>
      </c>
      <c r="BJ17" s="37">
        <f t="shared" si="10"/>
        <v>0</v>
      </c>
      <c r="BK17" s="37">
        <f t="shared" si="10"/>
        <v>0</v>
      </c>
      <c r="BL17" s="37">
        <f t="shared" si="10"/>
        <v>0</v>
      </c>
      <c r="BM17" s="37">
        <f t="shared" si="10"/>
        <v>0</v>
      </c>
      <c r="BN17" s="37">
        <f t="shared" si="10"/>
        <v>0</v>
      </c>
      <c r="BO17" s="37">
        <f t="shared" si="6"/>
        <v>0</v>
      </c>
      <c r="BP17" s="37">
        <f>SUM(BP18:BP19)</f>
        <v>0</v>
      </c>
      <c r="BQ17" s="45">
        <v>0</v>
      </c>
      <c r="BR17" s="43">
        <f>BR18+BR19</f>
        <v>3100000000</v>
      </c>
      <c r="BS17" s="54"/>
      <c r="BT17" s="54"/>
      <c r="BU17" s="54"/>
      <c r="BV17" s="54"/>
      <c r="BW17" s="54"/>
      <c r="BX17" s="54"/>
      <c r="BY17" s="54"/>
      <c r="BZ17" s="54"/>
      <c r="CA17" s="54"/>
      <c r="CB17" s="54"/>
      <c r="CC17" s="54"/>
      <c r="CD17" s="54"/>
      <c r="CE17" s="54"/>
      <c r="CF17" s="54"/>
      <c r="CG17" s="59"/>
    </row>
    <row r="18" spans="2:85" s="1" customFormat="1" ht="106.15" customHeight="1">
      <c r="B18" s="15"/>
      <c r="C18" s="16" t="s">
        <v>96</v>
      </c>
      <c r="D18" s="14">
        <v>2409</v>
      </c>
      <c r="E18" s="13" t="s">
        <v>78</v>
      </c>
      <c r="F18" s="14">
        <v>2409004</v>
      </c>
      <c r="G18" s="14" t="s">
        <v>97</v>
      </c>
      <c r="H18" s="12">
        <v>240900400</v>
      </c>
      <c r="I18" s="14" t="s">
        <v>98</v>
      </c>
      <c r="J18" s="14" t="s">
        <v>81</v>
      </c>
      <c r="K18" s="14" t="s">
        <v>99</v>
      </c>
      <c r="L18" s="14" t="s">
        <v>100</v>
      </c>
      <c r="M18" s="25" t="s">
        <v>75</v>
      </c>
      <c r="N18" s="26"/>
      <c r="O18" s="14">
        <v>40000</v>
      </c>
      <c r="P18" s="14">
        <v>17000</v>
      </c>
      <c r="Q18" s="13">
        <v>3000</v>
      </c>
      <c r="R18" s="13">
        <v>4000</v>
      </c>
      <c r="S18" s="13">
        <v>5000</v>
      </c>
      <c r="T18" s="13">
        <v>5000</v>
      </c>
      <c r="U18" s="14" t="s">
        <v>76</v>
      </c>
      <c r="V18" s="25" t="s">
        <v>173</v>
      </c>
      <c r="W18" s="25" t="s">
        <v>86</v>
      </c>
      <c r="X18" s="25" t="s">
        <v>86</v>
      </c>
      <c r="Y18" s="38" t="s">
        <v>102</v>
      </c>
      <c r="Z18" s="38" t="s">
        <v>103</v>
      </c>
      <c r="AA18" s="34"/>
      <c r="AB18" s="34"/>
      <c r="AC18" s="34"/>
      <c r="AD18" s="34"/>
      <c r="AE18" s="34"/>
      <c r="AF18" s="34"/>
      <c r="AG18" s="34"/>
      <c r="AH18" s="37">
        <f t="shared" ref="AH18:AH25" si="11">SUM(AA18:AG18)</f>
        <v>0</v>
      </c>
      <c r="AI18" s="34"/>
      <c r="AJ18" s="13"/>
      <c r="AK18" s="46">
        <v>2000000000</v>
      </c>
      <c r="AL18" s="16"/>
      <c r="AM18" s="16"/>
      <c r="AN18" s="16"/>
      <c r="AO18" s="16"/>
      <c r="AP18" s="16"/>
      <c r="AQ18" s="13"/>
      <c r="AR18" s="13"/>
      <c r="AS18" s="37">
        <f t="shared" si="4"/>
        <v>0</v>
      </c>
      <c r="AT18" s="13"/>
      <c r="AU18" s="13"/>
      <c r="AV18" s="46">
        <v>2100000000</v>
      </c>
      <c r="AW18" s="16"/>
      <c r="AX18" s="16"/>
      <c r="AY18" s="16"/>
      <c r="AZ18" s="16"/>
      <c r="BA18" s="16"/>
      <c r="BB18" s="16"/>
      <c r="BC18" s="16"/>
      <c r="BD18" s="37">
        <f t="shared" si="5"/>
        <v>0</v>
      </c>
      <c r="BE18" s="13"/>
      <c r="BF18" s="13"/>
      <c r="BG18" s="46">
        <v>2200000000</v>
      </c>
      <c r="BH18" s="13"/>
      <c r="BI18" s="16"/>
      <c r="BJ18" s="16"/>
      <c r="BK18" s="16"/>
      <c r="BL18" s="16"/>
      <c r="BM18" s="16"/>
      <c r="BN18" s="13"/>
      <c r="BO18" s="37">
        <f t="shared" si="6"/>
        <v>0</v>
      </c>
      <c r="BP18" s="13"/>
      <c r="BQ18" s="13"/>
      <c r="BR18" s="46">
        <v>2400000000</v>
      </c>
      <c r="BS18" s="57"/>
      <c r="BT18" s="57"/>
      <c r="BU18" s="57"/>
      <c r="BV18" s="57"/>
      <c r="BW18" s="57"/>
      <c r="BX18" s="57"/>
      <c r="BY18" s="57"/>
      <c r="BZ18" s="57"/>
      <c r="CA18" s="57"/>
      <c r="CB18" s="57"/>
      <c r="CC18" s="57"/>
      <c r="CD18" s="57"/>
      <c r="CE18" s="57"/>
      <c r="CF18" s="57" t="s">
        <v>89</v>
      </c>
      <c r="CG18" s="59"/>
    </row>
    <row r="19" spans="2:85" ht="106.15" customHeight="1">
      <c r="B19" s="9"/>
      <c r="C19" s="10" t="s">
        <v>104</v>
      </c>
      <c r="D19" s="12">
        <v>2409</v>
      </c>
      <c r="E19" s="13" t="s">
        <v>78</v>
      </c>
      <c r="F19" s="12">
        <v>2409009</v>
      </c>
      <c r="G19" s="14" t="s">
        <v>105</v>
      </c>
      <c r="H19" s="12">
        <v>240900900</v>
      </c>
      <c r="I19" s="14" t="s">
        <v>106</v>
      </c>
      <c r="J19" s="12" t="s">
        <v>81</v>
      </c>
      <c r="K19" s="14" t="s">
        <v>107</v>
      </c>
      <c r="L19" s="14" t="s">
        <v>174</v>
      </c>
      <c r="M19" s="25" t="s">
        <v>84</v>
      </c>
      <c r="N19" s="26"/>
      <c r="O19" s="12" t="s">
        <v>109</v>
      </c>
      <c r="P19" s="12">
        <v>1</v>
      </c>
      <c r="Q19" s="31">
        <v>1</v>
      </c>
      <c r="R19" s="31">
        <v>1</v>
      </c>
      <c r="S19" s="31">
        <v>1</v>
      </c>
      <c r="T19" s="31">
        <v>1</v>
      </c>
      <c r="U19" s="14" t="s">
        <v>76</v>
      </c>
      <c r="V19" s="25" t="s">
        <v>173</v>
      </c>
      <c r="W19" s="25" t="s">
        <v>86</v>
      </c>
      <c r="X19" s="25" t="s">
        <v>86</v>
      </c>
      <c r="Y19" s="38" t="s">
        <v>102</v>
      </c>
      <c r="Z19" s="38" t="s">
        <v>103</v>
      </c>
      <c r="AA19" s="34"/>
      <c r="AB19" s="34"/>
      <c r="AC19" s="34"/>
      <c r="AD19" s="34"/>
      <c r="AE19" s="34"/>
      <c r="AF19" s="34"/>
      <c r="AG19" s="34"/>
      <c r="AH19" s="37">
        <f t="shared" si="11"/>
        <v>0</v>
      </c>
      <c r="AI19" s="34"/>
      <c r="AJ19" s="31"/>
      <c r="AK19" s="46">
        <v>384145461</v>
      </c>
      <c r="AL19" s="16"/>
      <c r="AM19" s="16"/>
      <c r="AN19" s="16"/>
      <c r="AO19" s="16"/>
      <c r="AP19" s="16"/>
      <c r="AQ19" s="16"/>
      <c r="AR19" s="16"/>
      <c r="AS19" s="37">
        <f t="shared" si="4"/>
        <v>0</v>
      </c>
      <c r="AT19" s="31"/>
      <c r="AU19" s="31"/>
      <c r="AV19" s="46">
        <v>450000000</v>
      </c>
      <c r="AW19" s="31"/>
      <c r="AX19" s="16"/>
      <c r="AY19" s="16"/>
      <c r="AZ19" s="16"/>
      <c r="BA19" s="16"/>
      <c r="BB19" s="16"/>
      <c r="BC19" s="31"/>
      <c r="BD19" s="37">
        <f t="shared" si="5"/>
        <v>0</v>
      </c>
      <c r="BE19" s="31"/>
      <c r="BF19" s="31"/>
      <c r="BG19" s="46">
        <v>500000000</v>
      </c>
      <c r="BH19" s="16"/>
      <c r="BI19" s="16"/>
      <c r="BJ19" s="16"/>
      <c r="BK19" s="16"/>
      <c r="BL19" s="16"/>
      <c r="BM19" s="16"/>
      <c r="BN19" s="16"/>
      <c r="BO19" s="37">
        <f t="shared" si="6"/>
        <v>0</v>
      </c>
      <c r="BP19" s="31"/>
      <c r="BQ19" s="31"/>
      <c r="BR19" s="46">
        <v>700000000</v>
      </c>
      <c r="BS19" s="56" t="s">
        <v>89</v>
      </c>
      <c r="BT19" s="56" t="s">
        <v>89</v>
      </c>
      <c r="BU19" s="56"/>
      <c r="BV19" s="56"/>
      <c r="BW19" s="56"/>
      <c r="BX19" s="56"/>
      <c r="BY19" s="56"/>
      <c r="BZ19" s="56"/>
      <c r="CA19" s="56"/>
      <c r="CB19" s="56"/>
      <c r="CC19" s="56"/>
      <c r="CD19" s="56"/>
      <c r="CE19" s="56"/>
      <c r="CF19" s="56"/>
      <c r="CG19" s="58"/>
    </row>
    <row r="20" spans="2:85" ht="106.15" customHeight="1">
      <c r="B20" s="9"/>
      <c r="C20" s="10" t="s">
        <v>110</v>
      </c>
      <c r="D20" s="12">
        <v>2409</v>
      </c>
      <c r="E20" s="13" t="s">
        <v>78</v>
      </c>
      <c r="F20" s="12">
        <v>2409009</v>
      </c>
      <c r="G20" s="14" t="s">
        <v>105</v>
      </c>
      <c r="H20" s="12">
        <v>240900900</v>
      </c>
      <c r="I20" s="14" t="s">
        <v>106</v>
      </c>
      <c r="J20" s="12" t="s">
        <v>81</v>
      </c>
      <c r="K20" s="14" t="s">
        <v>175</v>
      </c>
      <c r="L20" s="14" t="s">
        <v>176</v>
      </c>
      <c r="M20" s="25" t="s">
        <v>84</v>
      </c>
      <c r="N20" s="26"/>
      <c r="O20" s="14" t="s">
        <v>109</v>
      </c>
      <c r="P20" s="14">
        <v>3</v>
      </c>
      <c r="Q20" s="13">
        <v>3</v>
      </c>
      <c r="R20" s="13">
        <v>3</v>
      </c>
      <c r="S20" s="13">
        <v>3</v>
      </c>
      <c r="T20" s="13">
        <v>3</v>
      </c>
      <c r="U20" s="14" t="s">
        <v>76</v>
      </c>
      <c r="V20" s="25" t="s">
        <v>173</v>
      </c>
      <c r="W20" s="25" t="s">
        <v>86</v>
      </c>
      <c r="X20" s="25" t="s">
        <v>86</v>
      </c>
      <c r="Y20" s="38" t="s">
        <v>102</v>
      </c>
      <c r="Z20" s="38" t="s">
        <v>103</v>
      </c>
      <c r="AA20" s="39"/>
      <c r="AB20" s="39"/>
      <c r="AC20" s="39"/>
      <c r="AD20" s="39"/>
      <c r="AE20" s="39"/>
      <c r="AF20" s="39"/>
      <c r="AG20" s="39"/>
      <c r="AH20" s="37">
        <f t="shared" si="11"/>
        <v>0</v>
      </c>
      <c r="AI20" s="16"/>
      <c r="AJ20" s="16"/>
      <c r="AK20" s="46">
        <v>2000000000</v>
      </c>
      <c r="AL20" s="39"/>
      <c r="AM20" s="39"/>
      <c r="AN20" s="39"/>
      <c r="AO20" s="39"/>
      <c r="AP20" s="39"/>
      <c r="AQ20" s="39"/>
      <c r="AR20" s="51"/>
      <c r="AS20" s="37">
        <f t="shared" si="4"/>
        <v>0</v>
      </c>
      <c r="AT20" s="16"/>
      <c r="AU20" s="16"/>
      <c r="AV20" s="46">
        <v>2250000000</v>
      </c>
      <c r="AW20" s="39"/>
      <c r="AX20" s="39"/>
      <c r="AY20" s="39"/>
      <c r="AZ20" s="39"/>
      <c r="BA20" s="39"/>
      <c r="BB20" s="39"/>
      <c r="BC20" s="39"/>
      <c r="BD20" s="37">
        <f t="shared" ref="BD20:BD26" si="12">SUM(AW20:BC20)</f>
        <v>0</v>
      </c>
      <c r="BE20" s="16"/>
      <c r="BF20" s="16"/>
      <c r="BG20" s="46">
        <v>2400000000</v>
      </c>
      <c r="BH20" s="39"/>
      <c r="BI20" s="39"/>
      <c r="BJ20" s="39"/>
      <c r="BK20" s="39"/>
      <c r="BL20" s="39"/>
      <c r="BM20" s="39"/>
      <c r="BN20" s="39"/>
      <c r="BO20" s="37">
        <f t="shared" si="6"/>
        <v>0</v>
      </c>
      <c r="BP20" s="16"/>
      <c r="BQ20" s="16"/>
      <c r="BR20" s="46">
        <v>3000000000</v>
      </c>
      <c r="BS20" s="56"/>
      <c r="BT20" s="56"/>
      <c r="BU20" s="56"/>
      <c r="BV20" s="56"/>
      <c r="BW20" s="56"/>
      <c r="BX20" s="56"/>
      <c r="BY20" s="56"/>
      <c r="BZ20" s="56"/>
      <c r="CA20" s="56"/>
      <c r="CB20" s="56"/>
      <c r="CC20" s="56"/>
      <c r="CD20" s="56"/>
      <c r="CE20" s="56"/>
      <c r="CF20" s="57" t="s">
        <v>89</v>
      </c>
      <c r="CG20" s="58"/>
    </row>
    <row r="21" spans="2:85" ht="106.15" customHeight="1">
      <c r="B21" s="9"/>
      <c r="C21" s="10" t="s">
        <v>113</v>
      </c>
      <c r="D21" s="12">
        <v>2409</v>
      </c>
      <c r="E21" s="13" t="s">
        <v>78</v>
      </c>
      <c r="F21" s="12">
        <v>2409004</v>
      </c>
      <c r="G21" s="14" t="s">
        <v>97</v>
      </c>
      <c r="H21" s="12">
        <v>240900400</v>
      </c>
      <c r="I21" s="14" t="s">
        <v>98</v>
      </c>
      <c r="J21" s="12" t="s">
        <v>81</v>
      </c>
      <c r="K21" s="14" t="s">
        <v>114</v>
      </c>
      <c r="L21" s="14" t="s">
        <v>115</v>
      </c>
      <c r="M21" s="25" t="s">
        <v>84</v>
      </c>
      <c r="N21" s="26"/>
      <c r="O21" s="14" t="s">
        <v>109</v>
      </c>
      <c r="P21" s="14">
        <v>4110</v>
      </c>
      <c r="Q21" s="13">
        <v>825</v>
      </c>
      <c r="R21" s="13">
        <v>1095</v>
      </c>
      <c r="S21" s="13">
        <v>1095</v>
      </c>
      <c r="T21" s="13">
        <v>1095</v>
      </c>
      <c r="U21" s="14" t="s">
        <v>76</v>
      </c>
      <c r="V21" s="25" t="s">
        <v>173</v>
      </c>
      <c r="W21" s="25" t="s">
        <v>86</v>
      </c>
      <c r="X21" s="25" t="s">
        <v>86</v>
      </c>
      <c r="Y21" s="38" t="s">
        <v>102</v>
      </c>
      <c r="Z21" s="38" t="s">
        <v>103</v>
      </c>
      <c r="AA21" s="39"/>
      <c r="AB21" s="39"/>
      <c r="AC21" s="39"/>
      <c r="AD21" s="39"/>
      <c r="AE21" s="39"/>
      <c r="AF21" s="39"/>
      <c r="AG21" s="39"/>
      <c r="AH21" s="37">
        <f t="shared" si="11"/>
        <v>0</v>
      </c>
      <c r="AI21" s="16"/>
      <c r="AJ21" s="16"/>
      <c r="AK21" s="46">
        <v>971738311</v>
      </c>
      <c r="AL21" s="39"/>
      <c r="AM21" s="39"/>
      <c r="AN21" s="39"/>
      <c r="AO21" s="39"/>
      <c r="AP21" s="39"/>
      <c r="AQ21" s="39"/>
      <c r="AR21" s="51"/>
      <c r="AS21" s="37">
        <f t="shared" si="4"/>
        <v>0</v>
      </c>
      <c r="AT21" s="16"/>
      <c r="AU21" s="16"/>
      <c r="AV21" s="46">
        <v>1350000000</v>
      </c>
      <c r="AW21" s="39"/>
      <c r="AX21" s="39"/>
      <c r="AY21" s="39"/>
      <c r="AZ21" s="39"/>
      <c r="BA21" s="39"/>
      <c r="BB21" s="39"/>
      <c r="BC21" s="39"/>
      <c r="BD21" s="37">
        <f t="shared" si="12"/>
        <v>0</v>
      </c>
      <c r="BE21" s="16"/>
      <c r="BF21" s="16"/>
      <c r="BG21" s="46">
        <v>1468097887</v>
      </c>
      <c r="BH21" s="39"/>
      <c r="BI21" s="39"/>
      <c r="BJ21" s="39"/>
      <c r="BK21" s="39"/>
      <c r="BL21" s="39"/>
      <c r="BM21" s="39"/>
      <c r="BN21" s="39"/>
      <c r="BO21" s="37">
        <f t="shared" si="6"/>
        <v>0</v>
      </c>
      <c r="BP21" s="16"/>
      <c r="BQ21" s="16"/>
      <c r="BR21" s="46">
        <v>1702907676</v>
      </c>
      <c r="BS21" s="56"/>
      <c r="BT21" s="56"/>
      <c r="BU21" s="56"/>
      <c r="BV21" s="56"/>
      <c r="BW21" s="56"/>
      <c r="BX21" s="56"/>
      <c r="BY21" s="56"/>
      <c r="BZ21" s="56"/>
      <c r="CA21" s="56"/>
      <c r="CB21" s="56"/>
      <c r="CC21" s="56"/>
      <c r="CD21" s="56"/>
      <c r="CE21" s="56"/>
      <c r="CF21" s="57" t="s">
        <v>89</v>
      </c>
      <c r="CG21" s="58"/>
    </row>
    <row r="22" spans="2:85" ht="106.15" customHeight="1">
      <c r="B22" s="9"/>
      <c r="C22" s="10" t="s">
        <v>116</v>
      </c>
      <c r="D22" s="17">
        <v>2409</v>
      </c>
      <c r="E22" s="17" t="s">
        <v>78</v>
      </c>
      <c r="F22" s="17">
        <v>2409039</v>
      </c>
      <c r="G22" s="17" t="s">
        <v>117</v>
      </c>
      <c r="H22" s="12">
        <v>240903900</v>
      </c>
      <c r="I22" s="17" t="s">
        <v>117</v>
      </c>
      <c r="J22" s="12" t="s">
        <v>118</v>
      </c>
      <c r="K22" s="14" t="s">
        <v>177</v>
      </c>
      <c r="L22" s="14" t="s">
        <v>178</v>
      </c>
      <c r="M22" s="25" t="s">
        <v>75</v>
      </c>
      <c r="N22" s="26"/>
      <c r="O22" s="14">
        <v>0</v>
      </c>
      <c r="P22" s="14">
        <v>600</v>
      </c>
      <c r="Q22" s="13">
        <v>0</v>
      </c>
      <c r="R22" s="13">
        <v>150</v>
      </c>
      <c r="S22" s="13">
        <v>225</v>
      </c>
      <c r="T22" s="13">
        <v>225</v>
      </c>
      <c r="U22" s="14" t="s">
        <v>76</v>
      </c>
      <c r="V22" s="25" t="s">
        <v>173</v>
      </c>
      <c r="W22" s="25" t="s">
        <v>86</v>
      </c>
      <c r="X22" s="25" t="s">
        <v>86</v>
      </c>
      <c r="Y22" s="38" t="s">
        <v>102</v>
      </c>
      <c r="Z22" s="38" t="s">
        <v>103</v>
      </c>
      <c r="AA22" s="39"/>
      <c r="AB22" s="39"/>
      <c r="AC22" s="39"/>
      <c r="AD22" s="39"/>
      <c r="AE22" s="39"/>
      <c r="AF22" s="39"/>
      <c r="AG22" s="39"/>
      <c r="AH22" s="37">
        <f t="shared" si="11"/>
        <v>0</v>
      </c>
      <c r="AI22" s="16"/>
      <c r="AJ22" s="16"/>
      <c r="AK22" s="46">
        <v>271000000</v>
      </c>
      <c r="AL22" s="39"/>
      <c r="AM22" s="39"/>
      <c r="AN22" s="39"/>
      <c r="AO22" s="39"/>
      <c r="AP22" s="39"/>
      <c r="AQ22" s="39"/>
      <c r="AR22" s="51"/>
      <c r="AS22" s="37">
        <f t="shared" si="4"/>
        <v>0</v>
      </c>
      <c r="AT22" s="16"/>
      <c r="AU22" s="16"/>
      <c r="AV22" s="46">
        <v>2062816261</v>
      </c>
      <c r="AW22" s="39"/>
      <c r="AX22" s="39"/>
      <c r="AY22" s="39"/>
      <c r="AZ22" s="39"/>
      <c r="BA22" s="39"/>
      <c r="BB22" s="39"/>
      <c r="BC22" s="39"/>
      <c r="BD22" s="37">
        <f t="shared" si="12"/>
        <v>0</v>
      </c>
      <c r="BE22" s="16"/>
      <c r="BF22" s="16"/>
      <c r="BG22" s="46">
        <v>3000000000</v>
      </c>
      <c r="BH22" s="39"/>
      <c r="BI22" s="39"/>
      <c r="BJ22" s="39"/>
      <c r="BK22" s="39"/>
      <c r="BL22" s="39"/>
      <c r="BM22" s="39"/>
      <c r="BN22" s="39"/>
      <c r="BO22" s="37">
        <f t="shared" si="6"/>
        <v>0</v>
      </c>
      <c r="BP22" s="16"/>
      <c r="BQ22" s="16"/>
      <c r="BR22" s="46">
        <v>3100000000</v>
      </c>
      <c r="BS22" s="56"/>
      <c r="BT22" s="56"/>
      <c r="BU22" s="56"/>
      <c r="BV22" s="56"/>
      <c r="BW22" s="56"/>
      <c r="BX22" s="56"/>
      <c r="BY22" s="56"/>
      <c r="BZ22" s="56"/>
      <c r="CA22" s="56"/>
      <c r="CB22" s="56"/>
      <c r="CC22" s="56"/>
      <c r="CD22" s="56"/>
      <c r="CE22" s="56"/>
      <c r="CF22" s="57" t="s">
        <v>89</v>
      </c>
      <c r="CG22" s="58"/>
    </row>
    <row r="23" spans="2:85" ht="106.15" customHeight="1">
      <c r="B23" s="9"/>
      <c r="C23" s="10" t="s">
        <v>121</v>
      </c>
      <c r="D23" s="17">
        <v>2409</v>
      </c>
      <c r="E23" s="17" t="s">
        <v>78</v>
      </c>
      <c r="F23" s="17">
        <v>2409013</v>
      </c>
      <c r="G23" s="17" t="s">
        <v>122</v>
      </c>
      <c r="H23" s="12">
        <v>240901302</v>
      </c>
      <c r="I23" s="17" t="s">
        <v>123</v>
      </c>
      <c r="J23" s="14" t="s">
        <v>81</v>
      </c>
      <c r="K23" s="14" t="s">
        <v>124</v>
      </c>
      <c r="L23" s="14" t="s">
        <v>179</v>
      </c>
      <c r="M23" s="25" t="s">
        <v>75</v>
      </c>
      <c r="N23" s="14"/>
      <c r="O23" s="14" t="s">
        <v>109</v>
      </c>
      <c r="P23" s="14">
        <v>2500</v>
      </c>
      <c r="Q23" s="13">
        <v>0</v>
      </c>
      <c r="R23" s="13">
        <v>800</v>
      </c>
      <c r="S23" s="13">
        <v>850</v>
      </c>
      <c r="T23" s="13">
        <v>850</v>
      </c>
      <c r="U23" s="14" t="s">
        <v>76</v>
      </c>
      <c r="V23" s="25" t="s">
        <v>173</v>
      </c>
      <c r="W23" s="25" t="s">
        <v>86</v>
      </c>
      <c r="X23" s="25" t="s">
        <v>86</v>
      </c>
      <c r="Y23" s="38" t="s">
        <v>102</v>
      </c>
      <c r="Z23" s="38" t="s">
        <v>103</v>
      </c>
      <c r="AA23" s="40"/>
      <c r="AB23" s="40"/>
      <c r="AC23" s="40"/>
      <c r="AD23" s="40"/>
      <c r="AE23" s="40"/>
      <c r="AF23" s="40"/>
      <c r="AG23" s="40"/>
      <c r="AH23" s="37">
        <f t="shared" si="11"/>
        <v>0</v>
      </c>
      <c r="AI23" s="13"/>
      <c r="AJ23" s="13"/>
      <c r="AK23" s="46">
        <v>300000000</v>
      </c>
      <c r="AL23" s="40"/>
      <c r="AM23" s="40"/>
      <c r="AN23" s="40"/>
      <c r="AO23" s="40"/>
      <c r="AP23" s="40"/>
      <c r="AQ23" s="40"/>
      <c r="AR23" s="52"/>
      <c r="AS23" s="37">
        <f t="shared" si="4"/>
        <v>0</v>
      </c>
      <c r="AT23" s="13"/>
      <c r="AU23" s="13"/>
      <c r="AV23" s="46">
        <v>640000000</v>
      </c>
      <c r="AW23" s="40"/>
      <c r="AX23" s="40"/>
      <c r="AY23" s="40"/>
      <c r="AZ23" s="40"/>
      <c r="BA23" s="40"/>
      <c r="BB23" s="40"/>
      <c r="BC23" s="40"/>
      <c r="BD23" s="37">
        <f t="shared" si="12"/>
        <v>0</v>
      </c>
      <c r="BE23" s="13"/>
      <c r="BF23" s="13"/>
      <c r="BG23" s="46">
        <v>680000000</v>
      </c>
      <c r="BH23" s="40"/>
      <c r="BI23" s="40"/>
      <c r="BJ23" s="40"/>
      <c r="BK23" s="40"/>
      <c r="BL23" s="40"/>
      <c r="BM23" s="40"/>
      <c r="BN23" s="40"/>
      <c r="BO23" s="37">
        <f t="shared" si="6"/>
        <v>0</v>
      </c>
      <c r="BP23" s="13"/>
      <c r="BQ23" s="13"/>
      <c r="BR23" s="46">
        <v>700000000</v>
      </c>
      <c r="BS23" s="56"/>
      <c r="BT23" s="56"/>
      <c r="BU23" s="56"/>
      <c r="BV23" s="56"/>
      <c r="BW23" s="56"/>
      <c r="BX23" s="56"/>
      <c r="BY23" s="56"/>
      <c r="BZ23" s="56"/>
      <c r="CA23" s="56"/>
      <c r="CB23" s="56"/>
      <c r="CC23" s="56"/>
      <c r="CD23" s="56"/>
      <c r="CE23" s="56"/>
      <c r="CF23" s="57" t="s">
        <v>89</v>
      </c>
      <c r="CG23" s="58"/>
    </row>
    <row r="24" spans="2:85" ht="87.6" customHeight="1">
      <c r="B24" s="9"/>
      <c r="C24" s="10" t="s">
        <v>126</v>
      </c>
      <c r="D24" s="17">
        <v>2409</v>
      </c>
      <c r="E24" s="17" t="s">
        <v>78</v>
      </c>
      <c r="F24" s="17">
        <v>2409013</v>
      </c>
      <c r="G24" s="17" t="s">
        <v>122</v>
      </c>
      <c r="H24" s="12">
        <v>240901304</v>
      </c>
      <c r="I24" s="17" t="s">
        <v>127</v>
      </c>
      <c r="J24" s="14" t="s">
        <v>81</v>
      </c>
      <c r="K24" s="14" t="s">
        <v>128</v>
      </c>
      <c r="L24" s="14" t="s">
        <v>129</v>
      </c>
      <c r="M24" s="25" t="s">
        <v>84</v>
      </c>
      <c r="N24" s="14"/>
      <c r="O24" s="14">
        <v>15</v>
      </c>
      <c r="P24" s="14">
        <v>15</v>
      </c>
      <c r="Q24" s="13">
        <v>15</v>
      </c>
      <c r="R24" s="13">
        <v>15</v>
      </c>
      <c r="S24" s="13">
        <v>15</v>
      </c>
      <c r="T24" s="13">
        <v>15</v>
      </c>
      <c r="U24" s="14" t="s">
        <v>76</v>
      </c>
      <c r="V24" s="25" t="s">
        <v>180</v>
      </c>
      <c r="W24" s="25" t="s">
        <v>86</v>
      </c>
      <c r="X24" s="25" t="s">
        <v>86</v>
      </c>
      <c r="Y24" s="38" t="s">
        <v>102</v>
      </c>
      <c r="Z24" s="38" t="s">
        <v>103</v>
      </c>
      <c r="AA24" s="40"/>
      <c r="AB24" s="40"/>
      <c r="AC24" s="40"/>
      <c r="AD24" s="40"/>
      <c r="AE24" s="40"/>
      <c r="AF24" s="40"/>
      <c r="AG24" s="40"/>
      <c r="AH24" s="37">
        <f t="shared" si="11"/>
        <v>0</v>
      </c>
      <c r="AI24" s="13"/>
      <c r="AJ24" s="13"/>
      <c r="AK24" s="46">
        <v>5844000000</v>
      </c>
      <c r="AL24" s="40"/>
      <c r="AM24" s="40"/>
      <c r="AN24" s="40"/>
      <c r="AO24" s="40"/>
      <c r="AP24" s="40"/>
      <c r="AQ24" s="40"/>
      <c r="AR24" s="52"/>
      <c r="AS24" s="37">
        <f t="shared" si="4"/>
        <v>0</v>
      </c>
      <c r="AT24" s="13"/>
      <c r="AU24" s="13"/>
      <c r="AV24" s="46">
        <v>6000000000</v>
      </c>
      <c r="AW24" s="40"/>
      <c r="AX24" s="40"/>
      <c r="AY24" s="40"/>
      <c r="AZ24" s="40"/>
      <c r="BA24" s="40"/>
      <c r="BB24" s="40"/>
      <c r="BC24" s="40"/>
      <c r="BD24" s="37">
        <f t="shared" si="12"/>
        <v>0</v>
      </c>
      <c r="BE24" s="13"/>
      <c r="BF24" s="13"/>
      <c r="BG24" s="46">
        <v>6100000000</v>
      </c>
      <c r="BH24" s="40"/>
      <c r="BI24" s="40"/>
      <c r="BJ24" s="40"/>
      <c r="BK24" s="40"/>
      <c r="BL24" s="40"/>
      <c r="BM24" s="40"/>
      <c r="BN24" s="40"/>
      <c r="BO24" s="37">
        <f t="shared" si="6"/>
        <v>0</v>
      </c>
      <c r="BP24" s="13"/>
      <c r="BQ24" s="13"/>
      <c r="BR24" s="46">
        <v>6400000000</v>
      </c>
      <c r="BS24" s="56"/>
      <c r="BT24" s="56"/>
      <c r="BU24" s="56"/>
      <c r="BV24" s="56"/>
      <c r="BW24" s="56"/>
      <c r="BX24" s="56"/>
      <c r="BY24" s="56"/>
      <c r="BZ24" s="56"/>
      <c r="CA24" s="56"/>
      <c r="CB24" s="56"/>
      <c r="CC24" s="56"/>
      <c r="CD24" s="56"/>
      <c r="CE24" s="56"/>
      <c r="CF24" s="57" t="s">
        <v>89</v>
      </c>
      <c r="CG24" s="58"/>
    </row>
    <row r="25" spans="2:85" s="1" customFormat="1" ht="98.45" customHeight="1">
      <c r="B25" s="15"/>
      <c r="C25" s="16" t="s">
        <v>132</v>
      </c>
      <c r="D25" s="11"/>
      <c r="E25" s="11"/>
      <c r="F25" s="11"/>
      <c r="G25" s="11"/>
      <c r="H25" s="11"/>
      <c r="I25" s="11"/>
      <c r="J25" s="24"/>
      <c r="K25" s="14" t="s">
        <v>133</v>
      </c>
      <c r="L25" s="14" t="s">
        <v>134</v>
      </c>
      <c r="M25" s="25" t="s">
        <v>75</v>
      </c>
      <c r="N25" s="14">
        <v>45.6</v>
      </c>
      <c r="O25" s="14"/>
      <c r="P25" s="13">
        <v>44.85</v>
      </c>
      <c r="Q25" s="13">
        <v>45.1</v>
      </c>
      <c r="R25" s="13">
        <v>45.35</v>
      </c>
      <c r="S25" s="13">
        <v>45.6</v>
      </c>
      <c r="T25" s="13">
        <v>45.6</v>
      </c>
      <c r="U25" s="14" t="s">
        <v>135</v>
      </c>
      <c r="V25" s="33"/>
      <c r="W25" s="32"/>
      <c r="X25" s="32"/>
      <c r="Y25" s="32"/>
      <c r="Z25" s="32"/>
      <c r="AA25" s="37">
        <f t="shared" ref="AA25:AG25" si="13">SUM(AA26:AA27)</f>
        <v>0</v>
      </c>
      <c r="AB25" s="37">
        <f t="shared" si="13"/>
        <v>0</v>
      </c>
      <c r="AC25" s="37">
        <f t="shared" si="13"/>
        <v>0</v>
      </c>
      <c r="AD25" s="37">
        <f t="shared" si="13"/>
        <v>0</v>
      </c>
      <c r="AE25" s="37">
        <f t="shared" si="13"/>
        <v>0</v>
      </c>
      <c r="AF25" s="37">
        <f t="shared" si="13"/>
        <v>0</v>
      </c>
      <c r="AG25" s="37">
        <f t="shared" si="13"/>
        <v>0</v>
      </c>
      <c r="AH25" s="37">
        <f t="shared" si="11"/>
        <v>0</v>
      </c>
      <c r="AI25" s="37">
        <f>SUM(AI26:AI27)</f>
        <v>0</v>
      </c>
      <c r="AJ25" s="45">
        <v>0</v>
      </c>
      <c r="AK25" s="43">
        <f>SUM(AK26:AK31)</f>
        <v>3400000000</v>
      </c>
      <c r="AL25" s="37">
        <f t="shared" ref="AL25:AR25" si="14">SUM(AL26:AL27)</f>
        <v>0</v>
      </c>
      <c r="AM25" s="37">
        <f t="shared" si="14"/>
        <v>0</v>
      </c>
      <c r="AN25" s="37">
        <f t="shared" si="14"/>
        <v>0</v>
      </c>
      <c r="AO25" s="37">
        <f t="shared" si="14"/>
        <v>0</v>
      </c>
      <c r="AP25" s="37">
        <f t="shared" si="14"/>
        <v>0</v>
      </c>
      <c r="AQ25" s="37">
        <f t="shared" si="14"/>
        <v>0</v>
      </c>
      <c r="AR25" s="37">
        <f t="shared" si="14"/>
        <v>0</v>
      </c>
      <c r="AS25" s="37">
        <f t="shared" ref="AS25:AS31" si="15">SUM(AL25:AR25)</f>
        <v>0</v>
      </c>
      <c r="AT25" s="37">
        <f>SUM(AT26:AT27)</f>
        <v>0</v>
      </c>
      <c r="AU25" s="45">
        <v>0</v>
      </c>
      <c r="AV25" s="43">
        <f t="shared" ref="AV25:BC25" si="16">SUM(AV26:AV27)</f>
        <v>1890000000</v>
      </c>
      <c r="AW25" s="37">
        <f t="shared" si="16"/>
        <v>0</v>
      </c>
      <c r="AX25" s="37">
        <f t="shared" si="16"/>
        <v>0</v>
      </c>
      <c r="AY25" s="37">
        <f t="shared" si="16"/>
        <v>0</v>
      </c>
      <c r="AZ25" s="37">
        <f t="shared" si="16"/>
        <v>0</v>
      </c>
      <c r="BA25" s="37">
        <f t="shared" si="16"/>
        <v>0</v>
      </c>
      <c r="BB25" s="37">
        <f t="shared" si="16"/>
        <v>0</v>
      </c>
      <c r="BC25" s="37">
        <f t="shared" si="16"/>
        <v>0</v>
      </c>
      <c r="BD25" s="37">
        <f t="shared" si="12"/>
        <v>0</v>
      </c>
      <c r="BE25" s="37">
        <f>SUM(BE26:BE27)</f>
        <v>0</v>
      </c>
      <c r="BF25" s="45">
        <v>0</v>
      </c>
      <c r="BG25" s="43">
        <f t="shared" ref="BG25:BN25" si="17">SUM(BG26:BG27)</f>
        <v>2030000000</v>
      </c>
      <c r="BH25" s="37">
        <f t="shared" si="17"/>
        <v>0</v>
      </c>
      <c r="BI25" s="37">
        <f t="shared" si="17"/>
        <v>0</v>
      </c>
      <c r="BJ25" s="37">
        <f t="shared" si="17"/>
        <v>0</v>
      </c>
      <c r="BK25" s="37">
        <f t="shared" si="17"/>
        <v>0</v>
      </c>
      <c r="BL25" s="37">
        <f t="shared" si="17"/>
        <v>0</v>
      </c>
      <c r="BM25" s="37">
        <f t="shared" si="17"/>
        <v>0</v>
      </c>
      <c r="BN25" s="37">
        <f t="shared" si="17"/>
        <v>0</v>
      </c>
      <c r="BO25" s="37">
        <f t="shared" si="6"/>
        <v>0</v>
      </c>
      <c r="BP25" s="37">
        <v>0</v>
      </c>
      <c r="BQ25" s="45">
        <v>0</v>
      </c>
      <c r="BR25" s="43">
        <f>BR26+BR27</f>
        <v>2150000000</v>
      </c>
      <c r="BS25" s="54"/>
      <c r="BT25" s="54"/>
      <c r="BU25" s="54"/>
      <c r="BV25" s="54"/>
      <c r="BW25" s="54"/>
      <c r="BX25" s="54"/>
      <c r="BY25" s="54"/>
      <c r="BZ25" s="54"/>
      <c r="CA25" s="54"/>
      <c r="CB25" s="54"/>
      <c r="CC25" s="54"/>
      <c r="CD25" s="54"/>
      <c r="CE25" s="54"/>
      <c r="CF25" s="54"/>
      <c r="CG25" s="59"/>
    </row>
    <row r="26" spans="2:85" s="1" customFormat="1" ht="86.45" customHeight="1">
      <c r="B26" s="15"/>
      <c r="C26" s="16" t="s">
        <v>181</v>
      </c>
      <c r="D26" s="14">
        <v>4599</v>
      </c>
      <c r="E26" s="17" t="s">
        <v>137</v>
      </c>
      <c r="F26" s="14">
        <v>4599029</v>
      </c>
      <c r="G26" s="14" t="s">
        <v>138</v>
      </c>
      <c r="H26" s="14">
        <v>459902903</v>
      </c>
      <c r="I26" s="14" t="s">
        <v>139</v>
      </c>
      <c r="J26" s="14" t="s">
        <v>81</v>
      </c>
      <c r="K26" s="14" t="s">
        <v>182</v>
      </c>
      <c r="L26" s="14" t="s">
        <v>141</v>
      </c>
      <c r="M26" s="25" t="s">
        <v>84</v>
      </c>
      <c r="N26" s="26"/>
      <c r="O26" s="14" t="s">
        <v>109</v>
      </c>
      <c r="P26" s="14">
        <v>1</v>
      </c>
      <c r="Q26" s="13">
        <v>1</v>
      </c>
      <c r="R26" s="13">
        <v>1</v>
      </c>
      <c r="S26" s="13">
        <v>1</v>
      </c>
      <c r="T26" s="13">
        <v>1</v>
      </c>
      <c r="U26" s="14" t="s">
        <v>135</v>
      </c>
      <c r="V26" s="25" t="s">
        <v>183</v>
      </c>
      <c r="W26" s="25" t="s">
        <v>86</v>
      </c>
      <c r="X26" s="25" t="s">
        <v>86</v>
      </c>
      <c r="Y26" s="38" t="s">
        <v>184</v>
      </c>
      <c r="Z26" s="38" t="s">
        <v>185</v>
      </c>
      <c r="AA26" s="34"/>
      <c r="AB26" s="34"/>
      <c r="AC26" s="34"/>
      <c r="AD26" s="34"/>
      <c r="AE26" s="34"/>
      <c r="AF26" s="34"/>
      <c r="AG26" s="34"/>
      <c r="AH26" s="37">
        <f t="shared" ref="AH26:AH31" si="18">SUM(AA26:AG26)</f>
        <v>0</v>
      </c>
      <c r="AI26" s="34"/>
      <c r="AJ26" s="13"/>
      <c r="AK26" s="46">
        <v>982500000</v>
      </c>
      <c r="AL26" s="16"/>
      <c r="AM26" s="16"/>
      <c r="AN26" s="16"/>
      <c r="AO26" s="16"/>
      <c r="AP26" s="16"/>
      <c r="AQ26" s="13"/>
      <c r="AR26" s="13"/>
      <c r="AS26" s="37">
        <f t="shared" si="15"/>
        <v>0</v>
      </c>
      <c r="AT26" s="13"/>
      <c r="AU26" s="13"/>
      <c r="AV26" s="46">
        <v>1500000000</v>
      </c>
      <c r="AW26" s="16"/>
      <c r="AX26" s="16"/>
      <c r="AY26" s="16"/>
      <c r="AZ26" s="16"/>
      <c r="BA26" s="16"/>
      <c r="BB26" s="16"/>
      <c r="BC26" s="16"/>
      <c r="BD26" s="37">
        <f t="shared" si="12"/>
        <v>0</v>
      </c>
      <c r="BE26" s="13"/>
      <c r="BF26" s="13"/>
      <c r="BG26" s="46">
        <v>1600000000</v>
      </c>
      <c r="BH26" s="13"/>
      <c r="BI26" s="16"/>
      <c r="BJ26" s="16"/>
      <c r="BK26" s="16"/>
      <c r="BL26" s="16"/>
      <c r="BM26" s="16"/>
      <c r="BN26" s="13"/>
      <c r="BO26" s="37">
        <f t="shared" ref="BO26:BO31" si="19">SUM(BH26:BN26)</f>
        <v>0</v>
      </c>
      <c r="BP26" s="13"/>
      <c r="BQ26" s="13"/>
      <c r="BR26" s="46">
        <v>1700000000</v>
      </c>
      <c r="BS26" s="57"/>
      <c r="BT26" s="57"/>
      <c r="BU26" s="57"/>
      <c r="BV26" s="57"/>
      <c r="BW26" s="57"/>
      <c r="BX26" s="57"/>
      <c r="BY26" s="57"/>
      <c r="BZ26" s="57"/>
      <c r="CA26" s="57"/>
      <c r="CB26" s="57"/>
      <c r="CC26" s="57"/>
      <c r="CD26" s="57"/>
      <c r="CE26" s="57"/>
      <c r="CF26" s="57" t="s">
        <v>89</v>
      </c>
      <c r="CG26" s="59"/>
    </row>
    <row r="27" spans="2:85" ht="78.599999999999994" customHeight="1">
      <c r="B27" s="9"/>
      <c r="C27" s="10" t="s">
        <v>186</v>
      </c>
      <c r="D27" s="17">
        <v>4599</v>
      </c>
      <c r="E27" s="17" t="s">
        <v>137</v>
      </c>
      <c r="F27" s="17">
        <v>4599011</v>
      </c>
      <c r="G27" s="14" t="s">
        <v>145</v>
      </c>
      <c r="H27" s="14">
        <v>459901100</v>
      </c>
      <c r="I27" s="14" t="s">
        <v>145</v>
      </c>
      <c r="J27" s="12" t="s">
        <v>81</v>
      </c>
      <c r="K27" s="14" t="s">
        <v>146</v>
      </c>
      <c r="L27" s="14" t="s">
        <v>147</v>
      </c>
      <c r="M27" s="25" t="s">
        <v>75</v>
      </c>
      <c r="N27" s="14"/>
      <c r="O27" s="14">
        <v>0</v>
      </c>
      <c r="P27" s="14">
        <v>1</v>
      </c>
      <c r="Q27" s="13">
        <v>0.1</v>
      </c>
      <c r="R27" s="13">
        <v>0.4</v>
      </c>
      <c r="S27" s="13">
        <v>0.7</v>
      </c>
      <c r="T27" s="13">
        <v>1</v>
      </c>
      <c r="U27" s="14" t="s">
        <v>135</v>
      </c>
      <c r="V27" s="25" t="s">
        <v>183</v>
      </c>
      <c r="W27" s="25" t="s">
        <v>86</v>
      </c>
      <c r="X27" s="25" t="s">
        <v>86</v>
      </c>
      <c r="Y27" s="38" t="s">
        <v>143</v>
      </c>
      <c r="Z27" s="38"/>
      <c r="AA27" s="40"/>
      <c r="AB27" s="40"/>
      <c r="AC27" s="40"/>
      <c r="AD27" s="40"/>
      <c r="AE27" s="40"/>
      <c r="AF27" s="40"/>
      <c r="AG27" s="40"/>
      <c r="AH27" s="37">
        <f t="shared" si="18"/>
        <v>0</v>
      </c>
      <c r="AI27" s="13"/>
      <c r="AJ27" s="13"/>
      <c r="AK27" s="46">
        <v>360000000</v>
      </c>
      <c r="AL27" s="40"/>
      <c r="AM27" s="40"/>
      <c r="AN27" s="40"/>
      <c r="AO27" s="40"/>
      <c r="AP27" s="40"/>
      <c r="AQ27" s="40"/>
      <c r="AR27" s="52"/>
      <c r="AS27" s="37">
        <f t="shared" si="15"/>
        <v>0</v>
      </c>
      <c r="AT27" s="13"/>
      <c r="AU27" s="13"/>
      <c r="AV27" s="46">
        <v>390000000</v>
      </c>
      <c r="AW27" s="40"/>
      <c r="AX27" s="40"/>
      <c r="AY27" s="40"/>
      <c r="AZ27" s="40"/>
      <c r="BA27" s="40"/>
      <c r="BB27" s="40"/>
      <c r="BC27" s="40"/>
      <c r="BD27" s="37">
        <f t="shared" ref="BD27:BD31" si="20">SUM(AW27:BC27)</f>
        <v>0</v>
      </c>
      <c r="BE27" s="13"/>
      <c r="BF27" s="13"/>
      <c r="BG27" s="46">
        <v>430000000</v>
      </c>
      <c r="BH27" s="40"/>
      <c r="BI27" s="40"/>
      <c r="BJ27" s="40"/>
      <c r="BK27" s="40"/>
      <c r="BL27" s="40"/>
      <c r="BM27" s="40"/>
      <c r="BN27" s="40"/>
      <c r="BO27" s="37">
        <f t="shared" si="19"/>
        <v>0</v>
      </c>
      <c r="BP27" s="13"/>
      <c r="BQ27" s="13"/>
      <c r="BR27" s="46">
        <v>450000000</v>
      </c>
      <c r="BS27" s="56"/>
      <c r="BT27" s="56"/>
      <c r="BU27" s="56"/>
      <c r="BV27" s="56"/>
      <c r="BW27" s="56"/>
      <c r="BX27" s="56"/>
      <c r="BY27" s="56"/>
      <c r="BZ27" s="56"/>
      <c r="CA27" s="56"/>
      <c r="CB27" s="56"/>
      <c r="CC27" s="56"/>
      <c r="CD27" s="56"/>
      <c r="CE27" s="56"/>
      <c r="CF27" s="57" t="s">
        <v>89</v>
      </c>
      <c r="CG27" s="58"/>
    </row>
    <row r="28" spans="2:85" ht="82.15" customHeight="1">
      <c r="B28" s="9"/>
      <c r="C28" s="10" t="s">
        <v>187</v>
      </c>
      <c r="D28" s="17">
        <v>4599</v>
      </c>
      <c r="E28" s="17" t="s">
        <v>137</v>
      </c>
      <c r="F28" s="17">
        <v>4599028</v>
      </c>
      <c r="G28" s="17" t="s">
        <v>149</v>
      </c>
      <c r="H28" s="14">
        <v>459902800</v>
      </c>
      <c r="I28" s="14" t="s">
        <v>150</v>
      </c>
      <c r="J28" s="12" t="s">
        <v>81</v>
      </c>
      <c r="K28" s="27" t="s">
        <v>151</v>
      </c>
      <c r="L28" s="14" t="s">
        <v>152</v>
      </c>
      <c r="M28" s="25" t="s">
        <v>75</v>
      </c>
      <c r="N28" s="14"/>
      <c r="O28" s="14">
        <v>0</v>
      </c>
      <c r="P28" s="14">
        <v>1</v>
      </c>
      <c r="Q28" s="13">
        <v>0</v>
      </c>
      <c r="R28" s="13">
        <v>0.25</v>
      </c>
      <c r="S28" s="13">
        <v>0.5</v>
      </c>
      <c r="T28" s="13">
        <v>1</v>
      </c>
      <c r="U28" s="14" t="s">
        <v>135</v>
      </c>
      <c r="V28" s="25" t="s">
        <v>188</v>
      </c>
      <c r="W28" s="25" t="s">
        <v>86</v>
      </c>
      <c r="X28" s="25" t="s">
        <v>86</v>
      </c>
      <c r="Y28" s="38" t="s">
        <v>143</v>
      </c>
      <c r="Z28" s="38"/>
      <c r="AA28" s="40"/>
      <c r="AB28" s="40"/>
      <c r="AC28" s="40"/>
      <c r="AD28" s="40"/>
      <c r="AE28" s="40"/>
      <c r="AF28" s="40"/>
      <c r="AG28" s="40"/>
      <c r="AH28" s="37">
        <f t="shared" si="18"/>
        <v>0</v>
      </c>
      <c r="AI28" s="13"/>
      <c r="AJ28" s="13"/>
      <c r="AK28" s="46">
        <v>1390000000</v>
      </c>
      <c r="AL28" s="40"/>
      <c r="AM28" s="40"/>
      <c r="AN28" s="40"/>
      <c r="AO28" s="40"/>
      <c r="AP28" s="40"/>
      <c r="AQ28" s="40"/>
      <c r="AR28" s="52"/>
      <c r="AS28" s="37">
        <f t="shared" si="15"/>
        <v>0</v>
      </c>
      <c r="AT28" s="13"/>
      <c r="AU28" s="13"/>
      <c r="AV28" s="46">
        <v>1500000000</v>
      </c>
      <c r="AW28" s="40"/>
      <c r="AX28" s="40"/>
      <c r="AY28" s="40"/>
      <c r="AZ28" s="40"/>
      <c r="BA28" s="40"/>
      <c r="BB28" s="40"/>
      <c r="BC28" s="40"/>
      <c r="BD28" s="37">
        <f t="shared" si="20"/>
        <v>0</v>
      </c>
      <c r="BE28" s="13"/>
      <c r="BF28" s="13"/>
      <c r="BG28" s="46">
        <v>1700000000</v>
      </c>
      <c r="BH28" s="40"/>
      <c r="BI28" s="40"/>
      <c r="BJ28" s="40"/>
      <c r="BK28" s="40"/>
      <c r="BL28" s="40"/>
      <c r="BM28" s="40"/>
      <c r="BN28" s="40"/>
      <c r="BO28" s="37">
        <f t="shared" si="19"/>
        <v>0</v>
      </c>
      <c r="BP28" s="13"/>
      <c r="BQ28" s="13"/>
      <c r="BR28" s="46">
        <v>1900000000</v>
      </c>
      <c r="BS28" s="56"/>
      <c r="BT28" s="56"/>
      <c r="BU28" s="56"/>
      <c r="BV28" s="56"/>
      <c r="BW28" s="56"/>
      <c r="BX28" s="56"/>
      <c r="BY28" s="56"/>
      <c r="BZ28" s="56"/>
      <c r="CA28" s="56"/>
      <c r="CB28" s="56"/>
      <c r="CC28" s="56"/>
      <c r="CD28" s="56"/>
      <c r="CE28" s="56"/>
      <c r="CF28" s="57" t="s">
        <v>89</v>
      </c>
      <c r="CG28" s="58"/>
    </row>
    <row r="29" spans="2:85" ht="68.45" customHeight="1">
      <c r="B29" s="9"/>
      <c r="C29" s="10" t="s">
        <v>189</v>
      </c>
      <c r="D29" s="17">
        <v>4599</v>
      </c>
      <c r="E29" s="17" t="s">
        <v>137</v>
      </c>
      <c r="F29" s="17">
        <v>4599036</v>
      </c>
      <c r="G29" s="17" t="s">
        <v>156</v>
      </c>
      <c r="H29" s="14">
        <v>459903600</v>
      </c>
      <c r="I29" s="14" t="s">
        <v>157</v>
      </c>
      <c r="J29" s="12" t="s">
        <v>81</v>
      </c>
      <c r="K29" s="27" t="s">
        <v>158</v>
      </c>
      <c r="L29" s="14" t="s">
        <v>190</v>
      </c>
      <c r="M29" s="25" t="s">
        <v>84</v>
      </c>
      <c r="N29" s="26"/>
      <c r="O29" s="14">
        <v>0</v>
      </c>
      <c r="P29" s="14">
        <v>1</v>
      </c>
      <c r="Q29" s="13">
        <v>0</v>
      </c>
      <c r="R29" s="13">
        <v>1</v>
      </c>
      <c r="S29" s="13">
        <v>0</v>
      </c>
      <c r="T29" s="13">
        <v>0</v>
      </c>
      <c r="U29" s="34" t="s">
        <v>153</v>
      </c>
      <c r="V29" s="25" t="s">
        <v>191</v>
      </c>
      <c r="W29" s="25" t="s">
        <v>86</v>
      </c>
      <c r="X29" s="25" t="s">
        <v>86</v>
      </c>
      <c r="Y29" s="38" t="s">
        <v>143</v>
      </c>
      <c r="Z29" s="38"/>
      <c r="AA29" s="39"/>
      <c r="AB29" s="39"/>
      <c r="AC29" s="39"/>
      <c r="AD29" s="39"/>
      <c r="AE29" s="39"/>
      <c r="AF29" s="39"/>
      <c r="AG29" s="39"/>
      <c r="AH29" s="37">
        <f t="shared" si="18"/>
        <v>0</v>
      </c>
      <c r="AI29" s="16"/>
      <c r="AJ29" s="16"/>
      <c r="AK29" s="46">
        <v>0</v>
      </c>
      <c r="AL29" s="39"/>
      <c r="AM29" s="39"/>
      <c r="AN29" s="39"/>
      <c r="AO29" s="39"/>
      <c r="AP29" s="39"/>
      <c r="AQ29" s="39"/>
      <c r="AR29" s="51"/>
      <c r="AS29" s="37">
        <f t="shared" si="15"/>
        <v>0</v>
      </c>
      <c r="AT29" s="16"/>
      <c r="AU29" s="16"/>
      <c r="AV29" s="46">
        <v>150000000</v>
      </c>
      <c r="AW29" s="39"/>
      <c r="AX29" s="39"/>
      <c r="AY29" s="39"/>
      <c r="AZ29" s="39"/>
      <c r="BA29" s="39"/>
      <c r="BB29" s="39"/>
      <c r="BC29" s="39"/>
      <c r="BD29" s="37">
        <f t="shared" si="20"/>
        <v>0</v>
      </c>
      <c r="BE29" s="16"/>
      <c r="BF29" s="16"/>
      <c r="BG29" s="46">
        <v>0</v>
      </c>
      <c r="BH29" s="39"/>
      <c r="BI29" s="39"/>
      <c r="BJ29" s="39"/>
      <c r="BK29" s="39"/>
      <c r="BL29" s="39"/>
      <c r="BM29" s="39"/>
      <c r="BN29" s="39"/>
      <c r="BO29" s="37">
        <f t="shared" si="19"/>
        <v>0</v>
      </c>
      <c r="BP29" s="16"/>
      <c r="BQ29" s="16"/>
      <c r="BR29" s="46">
        <v>0</v>
      </c>
      <c r="BS29" s="56"/>
      <c r="BT29" s="56"/>
      <c r="BU29" s="56"/>
      <c r="BV29" s="56"/>
      <c r="BW29" s="56"/>
      <c r="BX29" s="56"/>
      <c r="BY29" s="56"/>
      <c r="BZ29" s="56"/>
      <c r="CA29" s="56"/>
      <c r="CB29" s="56"/>
      <c r="CC29" s="56"/>
      <c r="CD29" s="56"/>
      <c r="CE29" s="56"/>
      <c r="CF29" s="57" t="s">
        <v>89</v>
      </c>
      <c r="CG29" s="58"/>
    </row>
    <row r="30" spans="2:85" ht="68.45" customHeight="1">
      <c r="B30" s="9"/>
      <c r="C30" s="10" t="s">
        <v>192</v>
      </c>
      <c r="D30" s="17">
        <v>4599</v>
      </c>
      <c r="E30" s="17" t="s">
        <v>137</v>
      </c>
      <c r="F30" s="17">
        <v>4599017</v>
      </c>
      <c r="G30" s="17" t="s">
        <v>162</v>
      </c>
      <c r="H30" s="14">
        <v>459901707</v>
      </c>
      <c r="I30" s="17" t="s">
        <v>163</v>
      </c>
      <c r="J30" s="12" t="s">
        <v>81</v>
      </c>
      <c r="K30" s="27" t="s">
        <v>164</v>
      </c>
      <c r="L30" s="14" t="s">
        <v>165</v>
      </c>
      <c r="M30" s="25" t="s">
        <v>75</v>
      </c>
      <c r="N30" s="14"/>
      <c r="O30" s="14">
        <v>81392</v>
      </c>
      <c r="P30" s="14">
        <v>12000</v>
      </c>
      <c r="Q30" s="13">
        <v>2000</v>
      </c>
      <c r="R30" s="13">
        <v>3000</v>
      </c>
      <c r="S30" s="13">
        <v>3000</v>
      </c>
      <c r="T30" s="13">
        <v>4000</v>
      </c>
      <c r="U30" s="34" t="s">
        <v>135</v>
      </c>
      <c r="V30" s="25" t="s">
        <v>191</v>
      </c>
      <c r="W30" s="25" t="s">
        <v>86</v>
      </c>
      <c r="X30" s="25" t="s">
        <v>86</v>
      </c>
      <c r="Y30" s="38" t="s">
        <v>143</v>
      </c>
      <c r="Z30" s="38"/>
      <c r="AA30" s="40"/>
      <c r="AB30" s="40"/>
      <c r="AC30" s="40"/>
      <c r="AD30" s="40"/>
      <c r="AE30" s="40"/>
      <c r="AF30" s="40"/>
      <c r="AG30" s="40"/>
      <c r="AH30" s="47">
        <f t="shared" si="18"/>
        <v>0</v>
      </c>
      <c r="AI30" s="13"/>
      <c r="AJ30" s="13"/>
      <c r="AK30" s="46">
        <v>535500000</v>
      </c>
      <c r="AL30" s="40"/>
      <c r="AM30" s="40"/>
      <c r="AN30" s="40"/>
      <c r="AO30" s="40"/>
      <c r="AP30" s="40"/>
      <c r="AQ30" s="40"/>
      <c r="AR30" s="52"/>
      <c r="AS30" s="47">
        <f t="shared" si="15"/>
        <v>0</v>
      </c>
      <c r="AT30" s="13"/>
      <c r="AU30" s="13"/>
      <c r="AV30" s="46">
        <v>643155887</v>
      </c>
      <c r="AW30" s="40"/>
      <c r="AX30" s="40"/>
      <c r="AY30" s="40"/>
      <c r="AZ30" s="40"/>
      <c r="BA30" s="40"/>
      <c r="BB30" s="40"/>
      <c r="BC30" s="40"/>
      <c r="BD30" s="47">
        <f t="shared" si="20"/>
        <v>0</v>
      </c>
      <c r="BE30" s="13"/>
      <c r="BF30" s="13"/>
      <c r="BG30" s="46">
        <v>844671476</v>
      </c>
      <c r="BH30" s="40"/>
      <c r="BI30" s="40"/>
      <c r="BJ30" s="40"/>
      <c r="BK30" s="40"/>
      <c r="BL30" s="40"/>
      <c r="BM30" s="40"/>
      <c r="BN30" s="40"/>
      <c r="BO30" s="47">
        <f t="shared" si="19"/>
        <v>0</v>
      </c>
      <c r="BP30" s="13"/>
      <c r="BQ30" s="13"/>
      <c r="BR30" s="46">
        <v>965338623</v>
      </c>
      <c r="BS30" s="56"/>
      <c r="BT30" s="56"/>
      <c r="BU30" s="56"/>
      <c r="BV30" s="56"/>
      <c r="BW30" s="56"/>
      <c r="BX30" s="56"/>
      <c r="BY30" s="56"/>
      <c r="BZ30" s="56"/>
      <c r="CA30" s="56"/>
      <c r="CB30" s="56"/>
      <c r="CC30" s="56"/>
      <c r="CD30" s="56"/>
      <c r="CE30" s="56"/>
      <c r="CF30" s="57" t="s">
        <v>89</v>
      </c>
      <c r="CG30" s="58"/>
    </row>
    <row r="31" spans="2:85" ht="70.150000000000006" customHeight="1">
      <c r="B31" s="9"/>
      <c r="C31" s="10" t="s">
        <v>193</v>
      </c>
      <c r="D31" s="17">
        <v>4599</v>
      </c>
      <c r="E31" s="17" t="s">
        <v>137</v>
      </c>
      <c r="F31" s="17">
        <v>4599029</v>
      </c>
      <c r="G31" s="17" t="s">
        <v>138</v>
      </c>
      <c r="H31" s="14">
        <v>459902902</v>
      </c>
      <c r="I31" s="17" t="s">
        <v>167</v>
      </c>
      <c r="J31" s="12" t="s">
        <v>81</v>
      </c>
      <c r="K31" s="27" t="s">
        <v>168</v>
      </c>
      <c r="L31" s="14" t="s">
        <v>169</v>
      </c>
      <c r="M31" s="25" t="s">
        <v>84</v>
      </c>
      <c r="N31" s="14"/>
      <c r="O31" s="14" t="s">
        <v>109</v>
      </c>
      <c r="P31" s="14">
        <v>1</v>
      </c>
      <c r="Q31" s="13">
        <v>1</v>
      </c>
      <c r="R31" s="13">
        <v>1</v>
      </c>
      <c r="S31" s="13">
        <v>1</v>
      </c>
      <c r="T31" s="13">
        <v>1</v>
      </c>
      <c r="U31" s="34" t="s">
        <v>135</v>
      </c>
      <c r="V31" s="25" t="s">
        <v>191</v>
      </c>
      <c r="W31" s="25" t="s">
        <v>86</v>
      </c>
      <c r="X31" s="25" t="s">
        <v>86</v>
      </c>
      <c r="Y31" s="38" t="s">
        <v>143</v>
      </c>
      <c r="Z31" s="38"/>
      <c r="AA31" s="40"/>
      <c r="AB31" s="40"/>
      <c r="AC31" s="40"/>
      <c r="AD31" s="40"/>
      <c r="AE31" s="40"/>
      <c r="AF31" s="40"/>
      <c r="AG31" s="40"/>
      <c r="AH31" s="47">
        <f t="shared" si="18"/>
        <v>0</v>
      </c>
      <c r="AI31" s="13"/>
      <c r="AJ31" s="13"/>
      <c r="AK31" s="46">
        <v>132000000</v>
      </c>
      <c r="AL31" s="40"/>
      <c r="AM31" s="40"/>
      <c r="AN31" s="40"/>
      <c r="AO31" s="40"/>
      <c r="AP31" s="40"/>
      <c r="AQ31" s="40"/>
      <c r="AR31" s="52"/>
      <c r="AS31" s="47">
        <f t="shared" si="15"/>
        <v>0</v>
      </c>
      <c r="AT31" s="13"/>
      <c r="AU31" s="13"/>
      <c r="AV31" s="46">
        <v>732000000</v>
      </c>
      <c r="AW31" s="40"/>
      <c r="AX31" s="40"/>
      <c r="AY31" s="40"/>
      <c r="AZ31" s="40"/>
      <c r="BA31" s="40"/>
      <c r="BB31" s="40"/>
      <c r="BC31" s="40"/>
      <c r="BD31" s="47">
        <f t="shared" si="20"/>
        <v>0</v>
      </c>
      <c r="BE31" s="13"/>
      <c r="BF31" s="13"/>
      <c r="BG31" s="46">
        <v>832000000</v>
      </c>
      <c r="BH31" s="40"/>
      <c r="BI31" s="40"/>
      <c r="BJ31" s="40"/>
      <c r="BK31" s="40"/>
      <c r="BL31" s="40"/>
      <c r="BM31" s="40"/>
      <c r="BN31" s="40"/>
      <c r="BO31" s="47">
        <f t="shared" si="19"/>
        <v>0</v>
      </c>
      <c r="BP31" s="13"/>
      <c r="BQ31" s="13"/>
      <c r="BR31" s="46">
        <v>932000000</v>
      </c>
      <c r="BS31" s="56"/>
      <c r="BT31" s="56"/>
      <c r="BU31" s="56"/>
      <c r="BV31" s="56"/>
      <c r="BW31" s="56"/>
      <c r="BX31" s="56"/>
      <c r="BY31" s="56"/>
      <c r="BZ31" s="56"/>
      <c r="CA31" s="56"/>
      <c r="CB31" s="56"/>
      <c r="CC31" s="56"/>
      <c r="CD31" s="56"/>
      <c r="CE31" s="56"/>
      <c r="CF31" s="57" t="s">
        <v>89</v>
      </c>
      <c r="CG31" s="58"/>
    </row>
    <row r="32" spans="2:85">
      <c r="B32" s="9"/>
      <c r="C32" s="18"/>
      <c r="D32" s="19"/>
      <c r="E32" s="19"/>
      <c r="F32" s="19"/>
      <c r="G32" s="19"/>
      <c r="H32" s="19"/>
      <c r="I32" s="19"/>
      <c r="J32" s="28"/>
      <c r="K32" s="28"/>
      <c r="L32" s="12"/>
      <c r="M32" s="26"/>
      <c r="N32" s="26"/>
      <c r="O32" s="26"/>
      <c r="P32" s="26"/>
      <c r="Q32" s="16"/>
      <c r="R32" s="16"/>
      <c r="S32" s="16"/>
      <c r="T32" s="16"/>
      <c r="U32" s="35"/>
      <c r="V32" s="35"/>
      <c r="W32" s="35"/>
      <c r="X32" s="35"/>
      <c r="Y32" s="19"/>
      <c r="Z32" s="19"/>
      <c r="AA32" s="39"/>
      <c r="AB32" s="39"/>
      <c r="AC32" s="39"/>
      <c r="AD32" s="39"/>
      <c r="AE32" s="39"/>
      <c r="AF32" s="39"/>
      <c r="AG32" s="39"/>
      <c r="AH32" s="48"/>
      <c r="AI32" s="16"/>
      <c r="AJ32" s="16"/>
      <c r="AK32" s="49"/>
      <c r="AL32" s="39"/>
      <c r="AM32" s="39"/>
      <c r="AN32" s="39"/>
      <c r="AO32" s="39"/>
      <c r="AP32" s="39"/>
      <c r="AQ32" s="39"/>
      <c r="AR32" s="51"/>
      <c r="AS32" s="39"/>
      <c r="AT32" s="16"/>
      <c r="AU32" s="16"/>
      <c r="AV32" s="49"/>
      <c r="AW32" s="39"/>
      <c r="AX32" s="39"/>
      <c r="AY32" s="39"/>
      <c r="AZ32" s="39"/>
      <c r="BA32" s="39"/>
      <c r="BB32" s="39"/>
      <c r="BC32" s="39"/>
      <c r="BD32" s="39"/>
      <c r="BE32" s="16"/>
      <c r="BF32" s="16"/>
      <c r="BG32" s="49"/>
      <c r="BH32" s="39"/>
      <c r="BI32" s="39"/>
      <c r="BJ32" s="39"/>
      <c r="BK32" s="39"/>
      <c r="BL32" s="39"/>
      <c r="BM32" s="39"/>
      <c r="BN32" s="39"/>
      <c r="BO32" s="39"/>
      <c r="BP32" s="16"/>
      <c r="BQ32" s="16"/>
      <c r="BR32" s="39"/>
      <c r="BS32" s="39"/>
      <c r="BT32" s="39"/>
      <c r="BU32" s="39"/>
      <c r="BV32" s="39"/>
      <c r="BW32" s="39"/>
      <c r="BX32" s="39"/>
      <c r="BY32" s="39"/>
      <c r="BZ32" s="39"/>
      <c r="CA32" s="39"/>
      <c r="CB32" s="39"/>
      <c r="CC32" s="39"/>
      <c r="CD32" s="39"/>
      <c r="CE32" s="39"/>
      <c r="CF32" s="39"/>
      <c r="CG32" s="58"/>
    </row>
    <row r="33" spans="2:85">
      <c r="B33" s="20"/>
      <c r="C33" s="21"/>
      <c r="D33" s="22"/>
      <c r="E33" s="23"/>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50"/>
      <c r="AL33" s="22"/>
      <c r="AM33" s="22"/>
      <c r="AN33" s="22"/>
      <c r="AO33" s="22"/>
      <c r="AP33" s="22"/>
      <c r="AQ33" s="22"/>
      <c r="AR33" s="22"/>
      <c r="AS33" s="22"/>
      <c r="AT33" s="22"/>
      <c r="AU33" s="22"/>
      <c r="AV33" s="50"/>
      <c r="AW33" s="22"/>
      <c r="AX33" s="22"/>
      <c r="AY33" s="22"/>
      <c r="AZ33" s="22"/>
      <c r="BA33" s="22"/>
      <c r="BB33" s="22"/>
      <c r="BC33" s="22"/>
      <c r="BD33" s="22"/>
      <c r="BE33" s="22"/>
      <c r="BF33" s="22"/>
      <c r="BG33" s="50"/>
      <c r="BH33" s="22"/>
      <c r="BI33" s="22"/>
      <c r="BJ33" s="22"/>
      <c r="BK33" s="22"/>
      <c r="BL33" s="22"/>
      <c r="BM33" s="22"/>
      <c r="BN33" s="22"/>
      <c r="BO33" s="22"/>
      <c r="BP33" s="22"/>
      <c r="BQ33" s="22"/>
      <c r="BR33" s="50"/>
      <c r="BS33" s="22"/>
      <c r="BT33" s="22"/>
      <c r="BU33" s="22"/>
      <c r="BV33" s="22"/>
      <c r="BW33" s="22"/>
      <c r="BX33" s="22"/>
      <c r="BY33" s="22"/>
      <c r="BZ33" s="22"/>
      <c r="CA33" s="22"/>
      <c r="CB33" s="22"/>
      <c r="CC33" s="22"/>
      <c r="CD33" s="22"/>
      <c r="CE33" s="22"/>
      <c r="CF33" s="22"/>
      <c r="CG33" s="60"/>
    </row>
    <row r="34" spans="2:85">
      <c r="AD34" s="7"/>
      <c r="AE34" s="7"/>
      <c r="AF34" s="7"/>
      <c r="AG34" s="7"/>
      <c r="AH34" s="7"/>
      <c r="AI34" s="7"/>
      <c r="AJ34" s="7"/>
      <c r="AK34" s="41"/>
      <c r="AL34" s="7"/>
      <c r="AM34" s="7"/>
      <c r="AN34" s="7"/>
      <c r="AO34" s="7"/>
      <c r="AP34" s="7"/>
      <c r="AQ34" s="7"/>
      <c r="AR34" s="7"/>
      <c r="AS34" s="7"/>
      <c r="AT34" s="7"/>
      <c r="AV34" s="53"/>
      <c r="AY34" s="7"/>
      <c r="AZ34" s="7"/>
      <c r="BA34" s="7"/>
      <c r="BB34" s="7"/>
      <c r="BC34" s="7"/>
      <c r="BD34" s="7"/>
      <c r="BE34" s="7"/>
      <c r="BF34" s="7"/>
      <c r="BG34" s="41"/>
      <c r="BH34" s="7"/>
      <c r="BI34" s="7"/>
      <c r="BJ34" s="7"/>
      <c r="BK34" s="7"/>
      <c r="BL34" s="7"/>
      <c r="BM34" s="7"/>
      <c r="BN34" s="7"/>
      <c r="BO34" s="7"/>
      <c r="BP34" s="7"/>
      <c r="BQ34" s="7"/>
      <c r="BR34" s="41"/>
      <c r="BS34" s="7"/>
    </row>
    <row r="35" spans="2:85">
      <c r="AV35" s="53"/>
    </row>
    <row r="36" spans="2:85">
      <c r="AV36" s="53"/>
    </row>
    <row r="37" spans="2:85">
      <c r="AV37" s="53"/>
    </row>
    <row r="38" spans="2:85">
      <c r="AV38" s="53"/>
    </row>
    <row r="39" spans="2:85">
      <c r="AV39" s="53"/>
    </row>
    <row r="40" spans="2:85">
      <c r="AV40" s="53"/>
    </row>
    <row r="41" spans="2:85">
      <c r="AV41" s="53"/>
    </row>
  </sheetData>
  <mergeCells count="98">
    <mergeCell ref="CF13:CF14"/>
    <mergeCell ref="BS11:CF12"/>
    <mergeCell ref="Q11:T13"/>
    <mergeCell ref="B2:E5"/>
    <mergeCell ref="F2:BM5"/>
    <mergeCell ref="BN2:BP3"/>
    <mergeCell ref="BQ2:CG3"/>
    <mergeCell ref="BN4:BP5"/>
    <mergeCell ref="BQ4:CG5"/>
    <mergeCell ref="CA13:CA14"/>
    <mergeCell ref="CB13:CB14"/>
    <mergeCell ref="CC13:CC14"/>
    <mergeCell ref="CD13:CD14"/>
    <mergeCell ref="CE13:CE14"/>
    <mergeCell ref="BV13:BV14"/>
    <mergeCell ref="BW13:BW14"/>
    <mergeCell ref="BM13:BM14"/>
    <mergeCell ref="BN13:BN14"/>
    <mergeCell ref="BX13:BX14"/>
    <mergeCell ref="BY13:BY14"/>
    <mergeCell ref="BZ13:BZ14"/>
    <mergeCell ref="BO13:BO14"/>
    <mergeCell ref="BR13:BR14"/>
    <mergeCell ref="BS13:BS14"/>
    <mergeCell ref="BT13:BT14"/>
    <mergeCell ref="BU13:BU14"/>
    <mergeCell ref="BH13:BH14"/>
    <mergeCell ref="BI13:BI14"/>
    <mergeCell ref="BJ13:BJ14"/>
    <mergeCell ref="BK13:BK14"/>
    <mergeCell ref="BL13:BL14"/>
    <mergeCell ref="BA13:BA14"/>
    <mergeCell ref="BB13:BB14"/>
    <mergeCell ref="BC13:BC14"/>
    <mergeCell ref="BD13:BD14"/>
    <mergeCell ref="BG13:BG14"/>
    <mergeCell ref="AV13:AV14"/>
    <mergeCell ref="AW13:AW14"/>
    <mergeCell ref="AX13:AX14"/>
    <mergeCell ref="AY13:AY14"/>
    <mergeCell ref="AZ13:AZ14"/>
    <mergeCell ref="W11:W14"/>
    <mergeCell ref="X11:X14"/>
    <mergeCell ref="Y11:Y14"/>
    <mergeCell ref="Z11:Z14"/>
    <mergeCell ref="AA13:AA14"/>
    <mergeCell ref="AA12:AK12"/>
    <mergeCell ref="AB13:AB14"/>
    <mergeCell ref="AC13:AC14"/>
    <mergeCell ref="AD13:AD14"/>
    <mergeCell ref="AE13:AE14"/>
    <mergeCell ref="AF13:AF14"/>
    <mergeCell ref="AG13:AG14"/>
    <mergeCell ref="AH13:AH14"/>
    <mergeCell ref="N11:N14"/>
    <mergeCell ref="O11:O14"/>
    <mergeCell ref="P11:P14"/>
    <mergeCell ref="U11:U14"/>
    <mergeCell ref="V11:V14"/>
    <mergeCell ref="AL12:AV12"/>
    <mergeCell ref="AW12:BG12"/>
    <mergeCell ref="BH12:BR12"/>
    <mergeCell ref="AI13:AJ13"/>
    <mergeCell ref="AT13:AU13"/>
    <mergeCell ref="BE13:BF13"/>
    <mergeCell ref="BP13:BQ13"/>
    <mergeCell ref="AK13:AK14"/>
    <mergeCell ref="AL13:AL14"/>
    <mergeCell ref="AM13:AM14"/>
    <mergeCell ref="AN13:AN14"/>
    <mergeCell ref="AO13:AO14"/>
    <mergeCell ref="AP13:AP14"/>
    <mergeCell ref="AQ13:AQ14"/>
    <mergeCell ref="AR13:AR14"/>
    <mergeCell ref="AS13:AS14"/>
    <mergeCell ref="C9:E9"/>
    <mergeCell ref="F9:U9"/>
    <mergeCell ref="AF9:AJ9"/>
    <mergeCell ref="AK9:AZ9"/>
    <mergeCell ref="AA11:BR11"/>
    <mergeCell ref="C11:C14"/>
    <mergeCell ref="D11:D14"/>
    <mergeCell ref="E11:E14"/>
    <mergeCell ref="F11:F14"/>
    <mergeCell ref="G11:G14"/>
    <mergeCell ref="H11:H14"/>
    <mergeCell ref="I11:I14"/>
    <mergeCell ref="J11:J14"/>
    <mergeCell ref="K11:K14"/>
    <mergeCell ref="L11:L14"/>
    <mergeCell ref="M11:M14"/>
    <mergeCell ref="BQ6:CG6"/>
    <mergeCell ref="C8:E8"/>
    <mergeCell ref="F8:U8"/>
    <mergeCell ref="AF8:AJ8"/>
    <mergeCell ref="AK8:AZ8"/>
    <mergeCell ref="BF8:BG8"/>
    <mergeCell ref="BH8:BK8"/>
  </mergeCells>
  <pageMargins left="0.7" right="0.7" top="0.75" bottom="0.75" header="0.3" footer="0.3"/>
  <pageSetup paperSize="9" orientation="portrait"/>
  <ignoredErrors>
    <ignoredError sqref="BQ2" numberStoredAsText="1"/>
  </ignoredErrors>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Gestión ambiental</vt:lpstr>
      <vt:lpstr>Articulación y conectividad</vt:lpstr>
      <vt:lpstr>Buen gobierno</vt:lpstr>
      <vt:lpstr>Plan Indicativo V5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Barraza Hernandez</dc:creator>
  <cp:lastModifiedBy>Katya Saavedra Guzmán</cp:lastModifiedBy>
  <dcterms:created xsi:type="dcterms:W3CDTF">2024-05-29T16:00:00Z</dcterms:created>
  <dcterms:modified xsi:type="dcterms:W3CDTF">2025-01-17T16:31:42Z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5FF398320A384EA6A0AF90DC1B5E4C42_13</vt:lpwstr>
  </property>
  <property fmtid="{D5CDD505-2E9C-101B-9397-08002B2CF9AE}" pid="3" name="KSOProductBuildVer">
    <vt:lpwstr>2058-12.2.0.17153</vt:lpwstr>
  </property>
</Properties>
</file>